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menGlavBuh\Малышева\бюджет 2020\бюджет изменения 03 09 2020\"/>
    </mc:Choice>
  </mc:AlternateContent>
  <xr:revisionPtr revIDLastSave="0" documentId="13_ncr:1_{79ED657B-ABB0-48FA-A8E8-C9FD61092D4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1" i="1" l="1"/>
  <c r="G44" i="1"/>
  <c r="G24" i="1"/>
  <c r="G13" i="1"/>
</calcChain>
</file>

<file path=xl/sharedStrings.xml><?xml version="1.0" encoding="utf-8"?>
<sst xmlns="http://schemas.openxmlformats.org/spreadsheetml/2006/main" count="306" uniqueCount="206">
  <si>
    <t>Ведомственная структура расходов  местного бюджета Муниципального образования муниципальный округ Семеновский  на  2020 год,                                                                                                       тыс. руб.</t>
  </si>
  <si>
    <t>Наименование</t>
  </si>
  <si>
    <t>ГБРС</t>
  </si>
  <si>
    <t>Раздел</t>
  </si>
  <si>
    <t>Целевая</t>
  </si>
  <si>
    <t>Вид</t>
  </si>
  <si>
    <t>План на</t>
  </si>
  <si>
    <t>статьи</t>
  </si>
  <si>
    <t>расходов</t>
  </si>
  <si>
    <t>2020г.</t>
  </si>
  <si>
    <t>Местная администрация Муниципального образования муниципальный округ Семеновский</t>
  </si>
  <si>
    <t>Муниципальный совет Муниципального образования Муниципальный округ Семеновский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</si>
  <si>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</si>
  <si>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</si>
  <si>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</si>
  <si>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</si>
  <si>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</si>
  <si>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</si>
  <si>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</si>
  <si>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</si>
  <si>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</si>
  <si>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</si>
  <si>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</si>
  <si>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</si>
  <si>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Аппарат представительного органа  муниципального образования</t>
  </si>
  <si>
    <t>1.2.1.1</t>
  </si>
  <si>
    <t>1.2.1.2</t>
  </si>
  <si>
    <t>Закупка товаров, работ и услуг для обеспечения государственных (муниципальных) нужд</t>
  </si>
  <si>
    <t>1.2.1.3</t>
  </si>
  <si>
    <t>Иные бюджетные ассигнования</t>
  </si>
  <si>
    <t>1.2.2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</si>
  <si>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 на непостоянной основе, расходов в связи с осуществлением ими своих мандатов</t>
  </si>
  <si>
    <t>1.2.2.1</t>
  </si>
  <si>
    <t>Расходы на выплаты персоналу государственных (муниципальных) органов</t>
  </si>
  <si>
    <t>1.2.3</t>
  </si>
  <si>
    <t>Уплата членских взносов на осуществление деятельности  Совета муниципальных образований Санкт-Петербурга и содержание его органов</t>
  </si>
  <si>
    <t>1.2.3.1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</si>
  <si>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</si>
  <si>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</si>
  <si>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</si>
  <si>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1.3.1</t>
  </si>
  <si>
    <t>Глава Местной администрации (исполнительно-распорядительного органа муниципального образования)</t>
  </si>
  <si>
    <t>1.3.1.1</t>
  </si>
  <si>
    <t>1.3.2</t>
  </si>
  <si>
    <t>Содержание и обеспечение деятельности Местной администрации по решению вопросов местного значения</t>
  </si>
  <si>
    <t>1.3.2.1</t>
  </si>
  <si>
    <t>1.3.2.2</t>
  </si>
  <si>
    <t>1.3.2.3</t>
  </si>
  <si>
    <t>1.3.3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</si>
  <si>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</si>
  <si>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00200G0850</t>
  </si>
  <si>
    <t>1.3.3.1</t>
  </si>
  <si>
    <t>1.4.</t>
  </si>
  <si>
    <t>Резервные фонды</t>
  </si>
  <si>
    <t>0111</t>
  </si>
  <si>
    <t>1.4.1</t>
  </si>
  <si>
    <t>Резервный фонд  Местной администрации</t>
  </si>
  <si>
    <t>=</t>
  </si>
  <si>
    <t>1.4.1.1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</si>
  <si>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</si>
  <si>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</si>
  <si>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</si>
  <si>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</si>
  <si>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самоуправления, муниципальных предприятий и учреждений</t>
  </si>
  <si>
    <t>1.5.1.1</t>
  </si>
  <si>
    <t>Закупка товаров, работ и услуг для обеспечения государственных ( муниципальных) нужд</t>
  </si>
  <si>
    <t>1.5.2</t>
  </si>
  <si>
    <t>Содержание и финансовое обеспечение деятельности муниципального казенного учреждения "Семеновское"</t>
  </si>
  <si>
    <t>1.5.2.1</t>
  </si>
  <si>
    <t>Фонд оплаты труда казенных учреждений и взносы по обязательному социальному страхованию</t>
  </si>
  <si>
    <t>1.5.2.2</t>
  </si>
  <si>
    <t>1.5.3</t>
  </si>
  <si>
    <t>Расходы на исполнение  государственного полномочия  по составлению  протоколов об административных правонарушениях за счет субвенции из бюджета Санкт-Петербурга</t>
  </si>
  <si>
    <t>09200G0100</t>
  </si>
  <si>
    <t>1.5.3.1</t>
  </si>
  <si>
    <t>2</t>
  </si>
  <si>
    <t>НАЦИОНАЛЬНАЯ 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</si>
  <si>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</si>
  <si>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</si>
  <si>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</si>
  <si>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</si>
  <si>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</si>
  <si>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</si>
  <si>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</si>
  <si>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</si>
  <si>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</si>
  <si>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</si>
  <si>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</si>
  <si>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Участие в  деятельности по профилактике правонарушений в Санкт-Петербурге в соответствии с федеральным законодательством и  законодательством Санкт-Петербурга</t>
  </si>
  <si>
    <t>2.2.1.1</t>
  </si>
  <si>
    <t>2.2.2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</si>
  <si>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</si>
  <si>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2.2.2.1</t>
  </si>
  <si>
    <t>Иные закупки товаров, работ и услуг для обеспечения государственных (муниципальных) нужд</t>
  </si>
  <si>
    <t>2.2.3</t>
  </si>
  <si>
    <t>Участие в 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</si>
  <si>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2.2.3.1</t>
  </si>
  <si>
    <t>3</t>
  </si>
  <si>
    <t>НАЦИОНАЛЬНАЯ ЭКОНОМИКА</t>
  </si>
  <si>
    <t>0400</t>
  </si>
  <si>
    <t>3.1</t>
  </si>
  <si>
    <t>ОБЩЕЭКОНОМИЧЕСКИЕ ВОПРОСЫ</t>
  </si>
  <si>
    <t>0401 </t>
  </si>
  <si>
    <t>3.1.1</t>
  </si>
  <si>
    <t xml:space="preserve">Участие в организации и финансировании  временного трудоустройства несовершеннолетних в возрасте от 14 до 18 лет в свободное от учебы время </t>
  </si>
  <si>
    <t>0401</t>
  </si>
  <si>
    <t>3.1.1.1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</si>
  <si>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</si>
  <si>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</si>
  <si>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</si>
  <si>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</si>
  <si>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</si>
  <si>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</si>
  <si>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4.1.1</t>
  </si>
  <si>
    <t>Текущий  ремонт  придомовых  территорий и   дворовых территорий, включая  проезды и въезды, пешеходные дорожки</t>
  </si>
  <si>
    <t>4.1.1.1</t>
  </si>
  <si>
    <t>4.1.2</t>
  </si>
  <si>
    <t>Установка, содержание и ремонт ограждений  газонов</t>
  </si>
  <si>
    <t>4.1.2.1</t>
  </si>
  <si>
    <t>Закупка товаров, работ и услуг для государственных (муниципальных) нужд</t>
  </si>
  <si>
    <t>4.1.3</t>
  </si>
  <si>
    <t>Установка  и содержанию  малых  архитектурных  форм, уличной  мебели  и  хозяйственно-бытового оборудования, необходимого для благоустройства территории муниципального образования</t>
  </si>
  <si>
    <t>4.1.3.1</t>
  </si>
  <si>
    <t>4.1.4</t>
  </si>
  <si>
    <t>Участие в пределах своей компетенции по обеспечению чистоты и порядка  на территории муниципального образования</t>
  </si>
  <si>
    <t>4.1.4.1</t>
  </si>
  <si>
    <t>4.1.5</t>
  </si>
  <si>
    <t>Озеленение территорий зеленых насаждений общего пользования местного значения</t>
  </si>
  <si>
    <t>4.1.5.1</t>
  </si>
  <si>
    <t>4.1.6</t>
  </si>
  <si>
    <t>Организация работ по компенсационному озеленению</t>
  </si>
  <si>
    <t>4.1.6.1</t>
  </si>
  <si>
    <t>4.1.7</t>
  </si>
  <si>
    <t>Проведение санитарных рубок, а также  удаление аварийных, больных деревьев и кустарников в отношении  зеленых насаждений внутриквартального озеленения</t>
  </si>
  <si>
    <t>4.17.1</t>
  </si>
  <si>
    <t>4.1.8</t>
  </si>
  <si>
    <t>Содержание территорий зеленых насаждений внутриквартального озеленения, ремонт расположенных на них объектов зеленых насаждений</t>
  </si>
  <si>
    <t>4.1.8.1</t>
  </si>
  <si>
    <t>4.1.9</t>
  </si>
  <si>
    <t>Создание зон отдыха, в том числе  обустройство, содержание  и уборка территорий  детских площадок</t>
  </si>
  <si>
    <t>4.1.9.1</t>
  </si>
  <si>
    <t>4.1.10</t>
  </si>
  <si>
    <t>Обустройство, содержание и уборка территорий спортивных площадок</t>
  </si>
  <si>
    <t>4.1.10.1</t>
  </si>
  <si>
    <t>5</t>
  </si>
  <si>
    <t>ОБРАЗОВАНИЕ</t>
  </si>
  <si>
    <t>07 00</t>
  </si>
  <si>
    <t>5.1</t>
  </si>
  <si>
    <t>Профессиональная подготовка, переподготовка и повышение квалификации</t>
  </si>
  <si>
    <t>07 05</t>
  </si>
  <si>
    <t>5.1.1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</si>
  <si>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самоуправления,членов выборных органов местного самоуправления,  депутатов муниципальных советов муниципальных образований, муниципальных служащих и работников муниципальных учреждений, организации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</si>
  <si>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5.1.1.1</t>
  </si>
  <si>
    <t>0705</t>
  </si>
  <si>
    <t>5.2</t>
  </si>
  <si>
    <t>Молодежная политика</t>
  </si>
  <si>
    <t>0707</t>
  </si>
  <si>
    <t>5.2.1</t>
  </si>
  <si>
    <t>Проведение работ по военно-патриотическому воспитанию граждан</t>
  </si>
  <si>
    <t>5.2.1.1</t>
  </si>
  <si>
    <t>6</t>
  </si>
  <si>
    <t>КУЛЬТУРА,</t>
  </si>
  <si>
    <t>0800</t>
  </si>
  <si>
    <t>6.1</t>
  </si>
  <si>
    <t>Культура</t>
  </si>
  <si>
    <t>0801</t>
  </si>
  <si>
    <t>6.1.1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</si>
  <si>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</si>
  <si>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6.1.1.1</t>
  </si>
  <si>
    <t>7</t>
  </si>
  <si>
    <t>СОЦИАЛЬНАЯ ПОЛИТИКА</t>
  </si>
  <si>
    <t>7.1</t>
  </si>
  <si>
    <t>Пенсионное обеспечение</t>
  </si>
  <si>
    <t>1001</t>
  </si>
  <si>
    <t>7.1.1</t>
  </si>
  <si>
    <t xml:space="preserve">Расходы по назначению, выплате, перерасчету пенсии за выслугу лет лицам, замещавшим  должности муниципальной службы в органах местного самоуправления  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  </t>
  </si>
  <si>
    <t>7.1.1.1</t>
  </si>
  <si>
    <t>Иные пенсии, социальные доплаты к пенсиям</t>
  </si>
  <si>
    <t>7.2</t>
  </si>
  <si>
    <t>Охрана семьи и детства</t>
  </si>
  <si>
    <t>7.2.1</t>
  </si>
  <si>
    <t>Расходы на исполнение государственного полномочия  по выплате денежных средств на содержание ребенка в семье опекуна и  приемной семье за счет субвенции из бюджета  Санкт-Петербурга</t>
  </si>
  <si>
    <t>51100G0860</t>
  </si>
  <si>
    <t>7.2.1.1</t>
  </si>
  <si>
    <t>Социальное обеспечение и иные выплаты населению</t>
  </si>
  <si>
    <t>7.2.2</t>
  </si>
  <si>
    <t>Расходы на исполнение государственного полномочия  по выплате денежных средств на вознаграждение приемным родителям за счет субвенции из бюджета Санкт-Петербурга</t>
  </si>
  <si>
    <t>51100G0870</t>
  </si>
  <si>
    <t>7.2.2.1</t>
  </si>
  <si>
    <t>8</t>
  </si>
  <si>
    <t>ФИЗИЧЕСКАЯ КУЛЬТУРА И СПОРТ</t>
  </si>
  <si>
    <t>8.1</t>
  </si>
  <si>
    <t>МАССОВЫЙ СПОРТ</t>
  </si>
  <si>
    <t>8.1.1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</si>
  <si>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</si>
  <si>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8.1.1.1</t>
  </si>
  <si>
    <t>9</t>
  </si>
  <si>
    <t>СРЕДСТВА МАССОВОЙ ИНФОРМАЦИИ</t>
  </si>
  <si>
    <t>9.1</t>
  </si>
  <si>
    <t>Периодическая печать и издательства</t>
  </si>
  <si>
    <t>9.1.1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</si>
  <si>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</si>
  <si>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9.1.1.1</t>
  </si>
  <si>
    <t>Итого</t>
  </si>
  <si>
    <t>46 311 ,9</t>
  </si>
  <si>
    <t xml:space="preserve">Приложение № 2                                                                                                 к  Решению  МС МО МО Семеновский                                                      от           сентября 2020г.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</si>
</sst>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р_._-;\-* #,##0.00_р_._-;_-* \-??_р_._-;_-@_-"/>
  </numFmts>
  <fonts count="11" x14ac:knownFonts="1">
    <font>
      <sz val="11"/>
      <color rgb="FF000000"/>
      <name val="Calibri"/>
      <family val="2"/>
      <charset val="1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9" fillId="0" borderId="0" applyBorder="0" applyProtection="0"/>
  </cellStyleXfs>
  <cellXfs count="51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zoomScaleNormal="100" workbookViewId="0">
      <selection activeCell="L7" sqref="L7"/>
    </sheetView>
  </sheetViews>
  <sheetFormatPr defaultRowHeight="15" x14ac:dyDescent="0.25"/>
  <cols>
    <col min="1" max="1" width="6.28515625" customWidth="1"/>
    <col min="2" max="2" width="36.85546875" customWidth="1"/>
    <col min="3" max="3" width="7.5703125" customWidth="1"/>
    <col min="4" max="4" width="8.85546875" style="1" customWidth="1"/>
    <col min="5" max="5" width="10.85546875" customWidth="1"/>
    <col min="6" max="6" width="11.140625" customWidth="1"/>
    <col min="7" max="7" width="13.42578125" customWidth="1"/>
    <col min="8" max="1025" width="8.7109375" customWidth="1"/>
  </cols>
  <sheetData>
    <row r="1" spans="1:9" ht="30.75" customHeight="1" x14ac:dyDescent="0.25">
      <c r="D1" s="39"/>
      <c r="E1" s="48" t="s">
        <v>205</v>
      </c>
      <c r="F1" s="50"/>
      <c r="G1" s="50"/>
      <c r="H1" s="2"/>
    </row>
    <row r="2" spans="1:9" x14ac:dyDescent="0.25">
      <c r="A2" s="3"/>
    </row>
    <row r="3" spans="1:9" ht="55.5" customHeight="1" x14ac:dyDescent="0.25">
      <c r="A3" s="49" t="s">
        <v>0</v>
      </c>
      <c r="B3" s="49"/>
      <c r="C3" s="49"/>
      <c r="D3" s="49"/>
      <c r="E3" s="49"/>
      <c r="F3" s="49"/>
      <c r="G3" s="49"/>
      <c r="H3" s="4"/>
      <c r="I3" s="4"/>
    </row>
    <row r="4" spans="1:9" ht="15" customHeight="1" x14ac:dyDescent="0.25">
      <c r="A4" s="44"/>
      <c r="B4" s="40" t="s">
        <v>1</v>
      </c>
      <c r="C4" s="40" t="s">
        <v>2</v>
      </c>
      <c r="D4" s="42" t="s">
        <v>3</v>
      </c>
      <c r="E4" s="8" t="s">
        <v>4</v>
      </c>
      <c r="F4" s="8" t="s">
        <v>5</v>
      </c>
      <c r="G4" s="8" t="s">
        <v>6</v>
      </c>
    </row>
    <row r="5" spans="1:9" ht="33" customHeight="1" x14ac:dyDescent="0.25">
      <c r="A5" s="44"/>
      <c r="B5" s="40"/>
      <c r="C5" s="40"/>
      <c r="D5" s="42"/>
      <c r="E5" s="9" t="s">
        <v>7</v>
      </c>
      <c r="F5" s="9" t="s">
        <v>8</v>
      </c>
      <c r="G5" s="9" t="s">
        <v>9</v>
      </c>
    </row>
    <row r="6" spans="1:9" ht="39.75" customHeight="1" x14ac:dyDescent="0.25">
      <c r="A6" s="10"/>
      <c r="B6" s="9" t="s">
        <v>10</v>
      </c>
      <c r="C6" s="9">
        <v>904</v>
      </c>
      <c r="D6" s="11"/>
      <c r="E6" s="9"/>
      <c r="F6" s="9"/>
      <c r="G6" s="12">
        <v>40557.4</v>
      </c>
    </row>
    <row r="7" spans="1:9" ht="46.5" customHeight="1" x14ac:dyDescent="0.25">
      <c r="A7" s="10"/>
      <c r="B7" s="9" t="s">
        <v>11</v>
      </c>
      <c r="C7" s="9">
        <v>991</v>
      </c>
      <c r="D7" s="11"/>
      <c r="E7" s="9"/>
      <c r="F7" s="9"/>
      <c r="G7" s="12">
        <v>5754.5</v>
      </c>
    </row>
    <row r="8" spans="1:9" ht="26.25" customHeight="1" x14ac:dyDescent="0.25">
      <c r="A8" s="13">
        <v>1</v>
      </c>
      <c r="B8" s="9" t="s">
        <v>12</v>
      </c>
      <c r="C8" s="9"/>
      <c r="D8" s="11" t="s">
        <v>13</v>
      </c>
      <c r="E8" s="9"/>
      <c r="F8" s="9"/>
      <c r="G8" s="12">
        <v>23108.400000000001</v>
      </c>
    </row>
    <row r="9" spans="1:9" ht="47.45" customHeight="1" x14ac:dyDescent="0.25">
      <c r="A9" s="13" t="s">
        <v>14</v>
      </c>
      <c r="B9" s="9" t="s">
        <v>15</v>
      </c>
      <c r="C9" s="9">
        <v>991</v>
      </c>
      <c r="D9" s="11" t="s">
        <v>16</v>
      </c>
      <c r="E9" s="9"/>
      <c r="F9" s="9"/>
      <c r="G9" s="12">
        <v>1327.8</v>
      </c>
    </row>
    <row r="10" spans="1:9" ht="36.75" customHeight="1" x14ac:dyDescent="0.25">
      <c r="A10" s="13" t="s">
        <v>17</v>
      </c>
      <c r="B10" s="9" t="s">
        <v>18</v>
      </c>
      <c r="C10" s="9">
        <v>991</v>
      </c>
      <c r="D10" s="11" t="s">
        <v>16</v>
      </c>
      <c r="E10" s="9">
        <v>20000010</v>
      </c>
      <c r="F10" s="9"/>
      <c r="G10" s="12">
        <v>1327.8</v>
      </c>
    </row>
    <row r="11" spans="1:9" ht="80.099999999999994" customHeight="1" x14ac:dyDescent="0.25">
      <c r="A11" s="14" t="s">
        <v>17</v>
      </c>
      <c r="B11" s="15" t="s">
        <v>19</v>
      </c>
      <c r="C11" s="15">
        <v>991</v>
      </c>
      <c r="D11" s="16" t="s">
        <v>16</v>
      </c>
      <c r="E11" s="15">
        <v>20000010</v>
      </c>
      <c r="F11" s="15">
        <v>100</v>
      </c>
      <c r="G11" s="17">
        <v>1327.8</v>
      </c>
    </row>
    <row r="12" spans="1:9" ht="63.75" customHeight="1" x14ac:dyDescent="0.25">
      <c r="A12" s="13" t="s">
        <v>20</v>
      </c>
      <c r="B12" s="9" t="s">
        <v>21</v>
      </c>
      <c r="C12" s="9">
        <v>991</v>
      </c>
      <c r="D12" s="11" t="s">
        <v>22</v>
      </c>
      <c r="E12" s="9"/>
      <c r="F12" s="9"/>
      <c r="G12" s="12">
        <v>4426.7</v>
      </c>
    </row>
    <row r="13" spans="1:9" ht="39" customHeight="1" x14ac:dyDescent="0.25">
      <c r="A13" s="13" t="s">
        <v>23</v>
      </c>
      <c r="B13" s="9" t="s">
        <v>24</v>
      </c>
      <c r="C13" s="9">
        <v>991</v>
      </c>
      <c r="D13" s="11" t="s">
        <v>22</v>
      </c>
      <c r="E13" s="9">
        <v>20000021</v>
      </c>
      <c r="F13" s="9"/>
      <c r="G13" s="12">
        <f>G14+G15+G16</f>
        <v>4195.3</v>
      </c>
    </row>
    <row r="14" spans="1:9" ht="78.75" customHeight="1" x14ac:dyDescent="0.25">
      <c r="A14" s="14" t="s">
        <v>25</v>
      </c>
      <c r="B14" s="15" t="s">
        <v>19</v>
      </c>
      <c r="C14" s="15">
        <v>991</v>
      </c>
      <c r="D14" s="16" t="s">
        <v>22</v>
      </c>
      <c r="E14" s="15">
        <v>20000021</v>
      </c>
      <c r="F14" s="15">
        <v>100</v>
      </c>
      <c r="G14" s="17">
        <v>3354</v>
      </c>
    </row>
    <row r="15" spans="1:9" ht="38.25" customHeight="1" x14ac:dyDescent="0.25">
      <c r="A15" s="14" t="s">
        <v>26</v>
      </c>
      <c r="B15" s="15" t="s">
        <v>27</v>
      </c>
      <c r="C15" s="15">
        <v>991</v>
      </c>
      <c r="D15" s="16" t="s">
        <v>22</v>
      </c>
      <c r="E15" s="15">
        <v>20000021</v>
      </c>
      <c r="F15" s="15">
        <v>200</v>
      </c>
      <c r="G15" s="17">
        <v>826.3</v>
      </c>
    </row>
    <row r="16" spans="1:9" ht="24" customHeight="1" x14ac:dyDescent="0.25">
      <c r="A16" s="14" t="s">
        <v>28</v>
      </c>
      <c r="B16" s="15" t="s">
        <v>29</v>
      </c>
      <c r="C16" s="15">
        <v>991</v>
      </c>
      <c r="D16" s="16" t="s">
        <v>22</v>
      </c>
      <c r="E16" s="15">
        <v>20000021</v>
      </c>
      <c r="F16" s="15">
        <v>800</v>
      </c>
      <c r="G16" s="18">
        <v>15</v>
      </c>
    </row>
    <row r="17" spans="1:8" ht="90" customHeight="1" x14ac:dyDescent="0.25">
      <c r="A17" s="13" t="s">
        <v>30</v>
      </c>
      <c r="B17" s="9" t="s">
        <v>31</v>
      </c>
      <c r="C17" s="9">
        <v>991</v>
      </c>
      <c r="D17" s="11" t="s">
        <v>22</v>
      </c>
      <c r="E17" s="9">
        <v>20000022</v>
      </c>
      <c r="F17" s="9"/>
      <c r="G17" s="19">
        <v>135.4</v>
      </c>
    </row>
    <row r="18" spans="1:8" ht="45" customHeight="1" x14ac:dyDescent="0.25">
      <c r="A18" s="14" t="s">
        <v>32</v>
      </c>
      <c r="B18" s="15" t="s">
        <v>33</v>
      </c>
      <c r="C18" s="15">
        <v>991</v>
      </c>
      <c r="D18" s="16" t="s">
        <v>22</v>
      </c>
      <c r="E18" s="15">
        <v>20000022</v>
      </c>
      <c r="F18" s="15">
        <v>100</v>
      </c>
      <c r="G18" s="18">
        <v>135.4</v>
      </c>
    </row>
    <row r="19" spans="1:8" ht="51" customHeight="1" x14ac:dyDescent="0.25">
      <c r="A19" s="14" t="s">
        <v>34</v>
      </c>
      <c r="B19" s="9" t="s">
        <v>35</v>
      </c>
      <c r="C19" s="9">
        <v>991</v>
      </c>
      <c r="D19" s="11" t="s">
        <v>22</v>
      </c>
      <c r="E19" s="15"/>
      <c r="F19" s="15"/>
      <c r="G19" s="12">
        <v>96</v>
      </c>
    </row>
    <row r="20" spans="1:8" ht="45" customHeight="1" x14ac:dyDescent="0.25">
      <c r="A20" s="13" t="s">
        <v>36</v>
      </c>
      <c r="B20" s="15" t="s">
        <v>29</v>
      </c>
      <c r="C20" s="9">
        <v>904</v>
      </c>
      <c r="D20" s="11" t="s">
        <v>22</v>
      </c>
      <c r="E20" s="15">
        <v>920000440</v>
      </c>
      <c r="F20" s="15">
        <v>800</v>
      </c>
      <c r="G20" s="17">
        <v>96</v>
      </c>
      <c r="H20" s="20"/>
    </row>
    <row r="21" spans="1:8" ht="70.900000000000006" customHeight="1" x14ac:dyDescent="0.25">
      <c r="A21" s="13" t="s">
        <v>37</v>
      </c>
      <c r="B21" s="9" t="s">
        <v>38</v>
      </c>
      <c r="C21" s="9">
        <v>904</v>
      </c>
      <c r="D21" s="11" t="s">
        <v>39</v>
      </c>
      <c r="E21" s="9"/>
      <c r="F21" s="9"/>
      <c r="G21" s="21">
        <v>13828.6</v>
      </c>
    </row>
    <row r="22" spans="1:8" ht="42.75" customHeight="1" x14ac:dyDescent="0.25">
      <c r="A22" s="13" t="s">
        <v>40</v>
      </c>
      <c r="B22" s="9" t="s">
        <v>41</v>
      </c>
      <c r="C22" s="9">
        <v>904</v>
      </c>
      <c r="D22" s="11" t="s">
        <v>39</v>
      </c>
      <c r="E22" s="9">
        <v>20000031</v>
      </c>
      <c r="F22" s="9"/>
      <c r="G22" s="22">
        <v>1327.8</v>
      </c>
    </row>
    <row r="23" spans="1:8" ht="77.25" customHeight="1" x14ac:dyDescent="0.25">
      <c r="A23" s="14" t="s">
        <v>42</v>
      </c>
      <c r="B23" s="15" t="s">
        <v>19</v>
      </c>
      <c r="C23" s="15">
        <v>904</v>
      </c>
      <c r="D23" s="16" t="s">
        <v>39</v>
      </c>
      <c r="E23" s="15">
        <v>20000031</v>
      </c>
      <c r="F23" s="15">
        <v>100</v>
      </c>
      <c r="G23" s="23">
        <v>1327.8</v>
      </c>
    </row>
    <row r="24" spans="1:8" ht="54" customHeight="1" x14ac:dyDescent="0.25">
      <c r="A24" s="13" t="s">
        <v>43</v>
      </c>
      <c r="B24" s="9" t="s">
        <v>44</v>
      </c>
      <c r="C24" s="9">
        <v>904</v>
      </c>
      <c r="D24" s="11" t="s">
        <v>39</v>
      </c>
      <c r="E24" s="9">
        <v>20000032</v>
      </c>
      <c r="F24" s="24"/>
      <c r="G24" s="22">
        <f>G25+G26+G29</f>
        <v>10820.1</v>
      </c>
    </row>
    <row r="25" spans="1:8" ht="77.099999999999994" customHeight="1" x14ac:dyDescent="0.25">
      <c r="A25" s="25" t="s">
        <v>45</v>
      </c>
      <c r="B25" s="26" t="s">
        <v>19</v>
      </c>
      <c r="C25" s="5">
        <v>904</v>
      </c>
      <c r="D25" s="27" t="s">
        <v>39</v>
      </c>
      <c r="E25" s="5">
        <v>20000032</v>
      </c>
      <c r="F25" s="5">
        <v>100</v>
      </c>
      <c r="G25" s="28">
        <v>8146.7</v>
      </c>
    </row>
    <row r="26" spans="1:8" ht="38.25" customHeight="1" x14ac:dyDescent="0.25">
      <c r="A26" s="46" t="s">
        <v>46</v>
      </c>
      <c r="B26" s="44" t="s">
        <v>27</v>
      </c>
      <c r="C26" s="44">
        <v>904</v>
      </c>
      <c r="D26" s="47" t="s">
        <v>39</v>
      </c>
      <c r="E26" s="44">
        <v>20000032</v>
      </c>
      <c r="F26" s="44">
        <v>200</v>
      </c>
      <c r="G26" s="45">
        <v>2668.4</v>
      </c>
    </row>
    <row r="27" spans="1:8" hidden="1" x14ac:dyDescent="0.25">
      <c r="A27" s="46"/>
      <c r="B27" s="44"/>
      <c r="C27" s="44"/>
      <c r="D27" s="47"/>
      <c r="E27" s="44"/>
      <c r="F27" s="44"/>
      <c r="G27" s="45"/>
    </row>
    <row r="28" spans="1:8" hidden="1" x14ac:dyDescent="0.25">
      <c r="A28" s="46"/>
      <c r="B28" s="44"/>
      <c r="C28" s="44"/>
      <c r="D28" s="47"/>
      <c r="E28" s="44"/>
      <c r="F28" s="44"/>
      <c r="G28" s="45"/>
    </row>
    <row r="29" spans="1:8" ht="26.25" customHeight="1" x14ac:dyDescent="0.25">
      <c r="A29" s="25" t="s">
        <v>47</v>
      </c>
      <c r="B29" s="6" t="s">
        <v>29</v>
      </c>
      <c r="C29" s="5">
        <v>904</v>
      </c>
      <c r="D29" s="27" t="s">
        <v>39</v>
      </c>
      <c r="E29" s="5">
        <v>20000032</v>
      </c>
      <c r="F29" s="5">
        <v>800</v>
      </c>
      <c r="G29" s="29">
        <v>5</v>
      </c>
    </row>
    <row r="30" spans="1:8" ht="73.5" customHeight="1" x14ac:dyDescent="0.25">
      <c r="A30" s="13" t="s">
        <v>48</v>
      </c>
      <c r="B30" s="9" t="s">
        <v>49</v>
      </c>
      <c r="C30" s="9">
        <v>904</v>
      </c>
      <c r="D30" s="11" t="s">
        <v>39</v>
      </c>
      <c r="E30" s="9" t="s">
        <v>50</v>
      </c>
      <c r="F30" s="9"/>
      <c r="G30" s="12">
        <v>1680.7</v>
      </c>
    </row>
    <row r="31" spans="1:8" ht="76.5" customHeight="1" x14ac:dyDescent="0.25">
      <c r="A31" s="14" t="s">
        <v>51</v>
      </c>
      <c r="B31" s="9" t="s">
        <v>19</v>
      </c>
      <c r="C31" s="15">
        <v>904</v>
      </c>
      <c r="D31" s="16" t="s">
        <v>39</v>
      </c>
      <c r="E31" s="15" t="s">
        <v>50</v>
      </c>
      <c r="F31" s="15">
        <v>100</v>
      </c>
      <c r="G31" s="17">
        <v>1543.9</v>
      </c>
    </row>
    <row r="32" spans="1:8" ht="42.75" customHeight="1" x14ac:dyDescent="0.25">
      <c r="A32" s="14" t="s">
        <v>51</v>
      </c>
      <c r="B32" s="15" t="s">
        <v>27</v>
      </c>
      <c r="C32" s="15">
        <v>904</v>
      </c>
      <c r="D32" s="16" t="s">
        <v>39</v>
      </c>
      <c r="E32" s="15" t="s">
        <v>50</v>
      </c>
      <c r="F32" s="15">
        <v>200</v>
      </c>
      <c r="G32" s="17">
        <v>136.80000000000001</v>
      </c>
    </row>
    <row r="33" spans="1:10" ht="23.25" customHeight="1" x14ac:dyDescent="0.25">
      <c r="A33" s="13" t="s">
        <v>52</v>
      </c>
      <c r="B33" s="9" t="s">
        <v>53</v>
      </c>
      <c r="C33" s="9">
        <v>904</v>
      </c>
      <c r="D33" s="11" t="s">
        <v>54</v>
      </c>
      <c r="E33" s="9"/>
      <c r="F33" s="9"/>
      <c r="G33" s="12">
        <v>50</v>
      </c>
    </row>
    <row r="34" spans="1:10" ht="37.5" customHeight="1" x14ac:dyDescent="0.25">
      <c r="A34" s="13" t="s">
        <v>55</v>
      </c>
      <c r="B34" s="9" t="s">
        <v>56</v>
      </c>
      <c r="C34" s="9">
        <v>904</v>
      </c>
      <c r="D34" s="11" t="s">
        <v>54</v>
      </c>
      <c r="E34" s="9">
        <v>700000060</v>
      </c>
      <c r="F34" s="9"/>
      <c r="G34" s="12">
        <v>50</v>
      </c>
      <c r="J34" t="s">
        <v>57</v>
      </c>
    </row>
    <row r="35" spans="1:10" ht="32.25" customHeight="1" x14ac:dyDescent="0.25">
      <c r="A35" s="14" t="s">
        <v>58</v>
      </c>
      <c r="B35" s="15" t="s">
        <v>29</v>
      </c>
      <c r="C35" s="15">
        <v>904</v>
      </c>
      <c r="D35" s="16" t="s">
        <v>54</v>
      </c>
      <c r="E35" s="15">
        <v>700000060</v>
      </c>
      <c r="F35" s="15">
        <v>800</v>
      </c>
      <c r="G35" s="17">
        <v>50</v>
      </c>
    </row>
    <row r="36" spans="1:10" ht="41.25" customHeight="1" x14ac:dyDescent="0.25">
      <c r="A36" s="13" t="s">
        <v>59</v>
      </c>
      <c r="B36" s="9" t="s">
        <v>60</v>
      </c>
      <c r="C36" s="9">
        <v>904</v>
      </c>
      <c r="D36" s="11" t="s">
        <v>61</v>
      </c>
      <c r="E36" s="9"/>
      <c r="F36" s="9"/>
      <c r="G36" s="12">
        <v>3836.4</v>
      </c>
    </row>
    <row r="37" spans="1:10" ht="63" customHeight="1" x14ac:dyDescent="0.25">
      <c r="A37" s="13" t="s">
        <v>62</v>
      </c>
      <c r="B37" s="9" t="s">
        <v>63</v>
      </c>
      <c r="C37" s="9">
        <v>904</v>
      </c>
      <c r="D37" s="11" t="s">
        <v>61</v>
      </c>
      <c r="E37" s="9">
        <v>900000070</v>
      </c>
      <c r="F37" s="9"/>
      <c r="G37" s="12">
        <v>50</v>
      </c>
    </row>
    <row r="38" spans="1:10" ht="36" customHeight="1" x14ac:dyDescent="0.25">
      <c r="A38" s="13" t="s">
        <v>64</v>
      </c>
      <c r="B38" s="15" t="s">
        <v>65</v>
      </c>
      <c r="C38" s="9">
        <v>904</v>
      </c>
      <c r="D38" s="11" t="s">
        <v>61</v>
      </c>
      <c r="E38" s="15">
        <v>900000070</v>
      </c>
      <c r="F38" s="15">
        <v>200</v>
      </c>
      <c r="G38" s="17">
        <v>50</v>
      </c>
    </row>
    <row r="39" spans="1:10" ht="44.25" customHeight="1" x14ac:dyDescent="0.25">
      <c r="A39" s="13" t="s">
        <v>66</v>
      </c>
      <c r="B39" s="9" t="s">
        <v>67</v>
      </c>
      <c r="C39" s="9">
        <v>904</v>
      </c>
      <c r="D39" s="11" t="s">
        <v>61</v>
      </c>
      <c r="E39" s="15"/>
      <c r="F39" s="15"/>
      <c r="G39" s="12">
        <v>3778.9</v>
      </c>
    </row>
    <row r="40" spans="1:10" ht="42" customHeight="1" x14ac:dyDescent="0.25">
      <c r="A40" s="13" t="s">
        <v>68</v>
      </c>
      <c r="B40" s="15" t="s">
        <v>69</v>
      </c>
      <c r="C40" s="9">
        <v>904</v>
      </c>
      <c r="D40" s="11" t="s">
        <v>61</v>
      </c>
      <c r="E40" s="15">
        <v>920600462</v>
      </c>
      <c r="F40" s="15">
        <v>100</v>
      </c>
      <c r="G40" s="17">
        <v>3583.9</v>
      </c>
    </row>
    <row r="41" spans="1:10" ht="36" customHeight="1" x14ac:dyDescent="0.25">
      <c r="A41" s="13" t="s">
        <v>70</v>
      </c>
      <c r="B41" s="15" t="s">
        <v>27</v>
      </c>
      <c r="C41" s="9">
        <v>904</v>
      </c>
      <c r="D41" s="11" t="s">
        <v>61</v>
      </c>
      <c r="E41" s="15">
        <v>920600462</v>
      </c>
      <c r="F41" s="15">
        <v>200</v>
      </c>
      <c r="G41" s="17">
        <v>195</v>
      </c>
    </row>
    <row r="42" spans="1:10" ht="64.150000000000006" customHeight="1" x14ac:dyDescent="0.25">
      <c r="A42" s="13" t="s">
        <v>71</v>
      </c>
      <c r="B42" s="6" t="s">
        <v>72</v>
      </c>
      <c r="C42" s="6">
        <v>904</v>
      </c>
      <c r="D42" s="7" t="s">
        <v>61</v>
      </c>
      <c r="E42" s="6" t="s">
        <v>73</v>
      </c>
      <c r="F42" s="6"/>
      <c r="G42" s="30">
        <v>7.5</v>
      </c>
    </row>
    <row r="43" spans="1:10" ht="36" customHeight="1" x14ac:dyDescent="0.25">
      <c r="A43" s="13" t="s">
        <v>74</v>
      </c>
      <c r="B43" s="15" t="s">
        <v>27</v>
      </c>
      <c r="C43" s="15">
        <v>904</v>
      </c>
      <c r="D43" s="16" t="s">
        <v>61</v>
      </c>
      <c r="E43" s="15" t="s">
        <v>73</v>
      </c>
      <c r="F43" s="15">
        <v>200</v>
      </c>
      <c r="G43" s="17">
        <v>7.5</v>
      </c>
    </row>
    <row r="44" spans="1:10" ht="44.25" customHeight="1" x14ac:dyDescent="0.25">
      <c r="A44" s="13" t="s">
        <v>75</v>
      </c>
      <c r="B44" s="9" t="s">
        <v>76</v>
      </c>
      <c r="C44" s="9">
        <v>904</v>
      </c>
      <c r="D44" s="11" t="s">
        <v>77</v>
      </c>
      <c r="E44" s="9"/>
      <c r="F44" s="9"/>
      <c r="G44" s="12">
        <f>G45+G49+G51+G54</f>
        <v>336</v>
      </c>
    </row>
    <row r="45" spans="1:10" ht="52.5" customHeight="1" x14ac:dyDescent="0.25">
      <c r="A45" s="13" t="s">
        <v>78</v>
      </c>
      <c r="B45" s="9" t="s">
        <v>79</v>
      </c>
      <c r="C45" s="9">
        <v>904</v>
      </c>
      <c r="D45" s="11" t="s">
        <v>80</v>
      </c>
      <c r="E45" s="9"/>
      <c r="F45" s="9"/>
      <c r="G45" s="17">
        <v>76</v>
      </c>
    </row>
    <row r="46" spans="1:10" ht="81" customHeight="1" x14ac:dyDescent="0.25">
      <c r="A46" s="13" t="s">
        <v>81</v>
      </c>
      <c r="B46" s="9" t="s">
        <v>82</v>
      </c>
      <c r="C46" s="9">
        <v>904</v>
      </c>
      <c r="D46" s="11" t="s">
        <v>80</v>
      </c>
      <c r="E46" s="9">
        <v>2190000090</v>
      </c>
      <c r="F46" s="24"/>
      <c r="G46" s="17">
        <v>76</v>
      </c>
    </row>
    <row r="47" spans="1:10" ht="38.25" customHeight="1" x14ac:dyDescent="0.25">
      <c r="A47" s="14" t="s">
        <v>83</v>
      </c>
      <c r="B47" s="15" t="s">
        <v>27</v>
      </c>
      <c r="C47" s="15">
        <v>904</v>
      </c>
      <c r="D47" s="16" t="s">
        <v>80</v>
      </c>
      <c r="E47" s="15">
        <v>2190000090</v>
      </c>
      <c r="F47" s="15">
        <v>200</v>
      </c>
      <c r="G47" s="17">
        <v>76</v>
      </c>
    </row>
    <row r="48" spans="1:10" ht="45.75" customHeight="1" x14ac:dyDescent="0.25">
      <c r="A48" s="13" t="s">
        <v>84</v>
      </c>
      <c r="B48" s="9" t="s">
        <v>85</v>
      </c>
      <c r="C48" s="9">
        <v>904</v>
      </c>
      <c r="D48" s="11" t="s">
        <v>86</v>
      </c>
      <c r="E48" s="9"/>
      <c r="F48" s="9"/>
      <c r="G48" s="17">
        <v>260</v>
      </c>
    </row>
    <row r="49" spans="1:7" ht="69.95" customHeight="1" x14ac:dyDescent="0.25">
      <c r="A49" s="13" t="s">
        <v>87</v>
      </c>
      <c r="B49" s="9" t="s">
        <v>88</v>
      </c>
      <c r="C49" s="9">
        <v>904</v>
      </c>
      <c r="D49" s="11" t="s">
        <v>86</v>
      </c>
      <c r="E49" s="9">
        <v>7950000510</v>
      </c>
      <c r="F49" s="9"/>
      <c r="G49" s="17">
        <v>30</v>
      </c>
    </row>
    <row r="50" spans="1:7" ht="33" customHeight="1" x14ac:dyDescent="0.25">
      <c r="A50" s="31" t="s">
        <v>89</v>
      </c>
      <c r="B50" s="15" t="s">
        <v>27</v>
      </c>
      <c r="C50" s="15">
        <v>904</v>
      </c>
      <c r="D50" s="16" t="s">
        <v>86</v>
      </c>
      <c r="E50" s="15">
        <v>7950000510</v>
      </c>
      <c r="F50" s="15">
        <v>200</v>
      </c>
      <c r="G50" s="17">
        <v>30</v>
      </c>
    </row>
    <row r="51" spans="1:7" ht="79.5" customHeight="1" x14ac:dyDescent="0.25">
      <c r="A51" s="42" t="s">
        <v>90</v>
      </c>
      <c r="B51" s="40" t="s">
        <v>91</v>
      </c>
      <c r="C51" s="40">
        <v>904</v>
      </c>
      <c r="D51" s="42" t="s">
        <v>86</v>
      </c>
      <c r="E51" s="40">
        <v>7950000530</v>
      </c>
      <c r="F51" s="40"/>
      <c r="G51" s="43">
        <v>200</v>
      </c>
    </row>
    <row r="52" spans="1:7" hidden="1" x14ac:dyDescent="0.25">
      <c r="A52" s="42"/>
      <c r="B52" s="40"/>
      <c r="C52" s="40"/>
      <c r="D52" s="42"/>
      <c r="E52" s="40"/>
      <c r="F52" s="40"/>
      <c r="G52" s="43"/>
    </row>
    <row r="53" spans="1:7" ht="38.25" x14ac:dyDescent="0.25">
      <c r="A53" s="27" t="s">
        <v>92</v>
      </c>
      <c r="B53" s="5" t="s">
        <v>93</v>
      </c>
      <c r="C53" s="5">
        <v>904</v>
      </c>
      <c r="D53" s="27" t="s">
        <v>86</v>
      </c>
      <c r="E53" s="5">
        <v>7950000530</v>
      </c>
      <c r="F53" s="5">
        <v>200</v>
      </c>
      <c r="G53" s="29">
        <v>200</v>
      </c>
    </row>
    <row r="54" spans="1:7" ht="105" customHeight="1" x14ac:dyDescent="0.25">
      <c r="A54" s="13" t="s">
        <v>94</v>
      </c>
      <c r="B54" s="9" t="s">
        <v>95</v>
      </c>
      <c r="C54" s="9">
        <v>904</v>
      </c>
      <c r="D54" s="11" t="s">
        <v>86</v>
      </c>
      <c r="E54" s="9">
        <v>7950000520</v>
      </c>
      <c r="F54" s="15"/>
      <c r="G54" s="17">
        <v>30</v>
      </c>
    </row>
    <row r="55" spans="1:7" ht="54.95" customHeight="1" x14ac:dyDescent="0.25">
      <c r="A55" s="31" t="s">
        <v>96</v>
      </c>
      <c r="B55" s="15" t="s">
        <v>93</v>
      </c>
      <c r="C55" s="15">
        <v>904</v>
      </c>
      <c r="D55" s="16" t="s">
        <v>86</v>
      </c>
      <c r="E55" s="15">
        <v>7950000520</v>
      </c>
      <c r="F55" s="15">
        <v>200</v>
      </c>
      <c r="G55" s="17">
        <v>30</v>
      </c>
    </row>
    <row r="56" spans="1:7" ht="27" customHeight="1" x14ac:dyDescent="0.25">
      <c r="A56" s="13" t="s">
        <v>97</v>
      </c>
      <c r="B56" s="9" t="s">
        <v>98</v>
      </c>
      <c r="C56" s="9">
        <v>904</v>
      </c>
      <c r="D56" s="11" t="s">
        <v>99</v>
      </c>
      <c r="E56" s="9"/>
      <c r="F56" s="9"/>
      <c r="G56" s="12">
        <v>100</v>
      </c>
    </row>
    <row r="57" spans="1:7" ht="42.75" customHeight="1" x14ac:dyDescent="0.25">
      <c r="A57" s="13" t="s">
        <v>100</v>
      </c>
      <c r="B57" s="9" t="s">
        <v>101</v>
      </c>
      <c r="C57" s="9">
        <v>904</v>
      </c>
      <c r="D57" s="11" t="s">
        <v>102</v>
      </c>
      <c r="E57" s="9"/>
      <c r="F57" s="9"/>
      <c r="G57" s="17">
        <v>100</v>
      </c>
    </row>
    <row r="58" spans="1:7" ht="30" customHeight="1" x14ac:dyDescent="0.25">
      <c r="A58" s="42" t="s">
        <v>103</v>
      </c>
      <c r="B58" s="40" t="s">
        <v>104</v>
      </c>
      <c r="C58" s="40">
        <v>904</v>
      </c>
      <c r="D58" s="42" t="s">
        <v>105</v>
      </c>
      <c r="E58" s="40">
        <v>5100000100</v>
      </c>
      <c r="F58" s="40"/>
      <c r="G58" s="43">
        <v>100</v>
      </c>
    </row>
    <row r="59" spans="1:7" ht="30" customHeight="1" x14ac:dyDescent="0.25">
      <c r="A59" s="42"/>
      <c r="B59" s="40"/>
      <c r="C59" s="40"/>
      <c r="D59" s="42"/>
      <c r="E59" s="40"/>
      <c r="F59" s="40"/>
      <c r="G59" s="43"/>
    </row>
    <row r="60" spans="1:7" ht="27.75" customHeight="1" x14ac:dyDescent="0.25">
      <c r="A60" s="25" t="s">
        <v>106</v>
      </c>
      <c r="B60" s="5" t="s">
        <v>29</v>
      </c>
      <c r="C60" s="5">
        <v>904</v>
      </c>
      <c r="D60" s="27">
        <v>401</v>
      </c>
      <c r="E60" s="5">
        <v>5100000100</v>
      </c>
      <c r="F60" s="5">
        <v>800</v>
      </c>
      <c r="G60" s="29">
        <v>100</v>
      </c>
    </row>
    <row r="61" spans="1:7" ht="39" customHeight="1" x14ac:dyDescent="0.25">
      <c r="A61" s="13" t="s">
        <v>107</v>
      </c>
      <c r="B61" s="9" t="s">
        <v>108</v>
      </c>
      <c r="C61" s="9">
        <v>904</v>
      </c>
      <c r="D61" s="11" t="s">
        <v>109</v>
      </c>
      <c r="E61" s="9"/>
      <c r="F61" s="9"/>
      <c r="G61" s="12">
        <v>8000</v>
      </c>
    </row>
    <row r="62" spans="1:7" ht="24" customHeight="1" x14ac:dyDescent="0.25">
      <c r="A62" s="13" t="s">
        <v>110</v>
      </c>
      <c r="B62" s="9" t="s">
        <v>111</v>
      </c>
      <c r="C62" s="9">
        <v>904</v>
      </c>
      <c r="D62" s="11" t="s">
        <v>112</v>
      </c>
      <c r="E62" s="9"/>
      <c r="F62" s="9"/>
      <c r="G62" s="12">
        <v>8000</v>
      </c>
    </row>
    <row r="63" spans="1:7" ht="52.5" customHeight="1" x14ac:dyDescent="0.25">
      <c r="A63" s="13" t="s">
        <v>113</v>
      </c>
      <c r="B63" s="9" t="s">
        <v>114</v>
      </c>
      <c r="C63" s="9">
        <v>904</v>
      </c>
      <c r="D63" s="11" t="s">
        <v>112</v>
      </c>
      <c r="E63" s="9">
        <v>6000000131</v>
      </c>
      <c r="F63" s="9"/>
      <c r="G63" s="17">
        <v>2400</v>
      </c>
    </row>
    <row r="64" spans="1:7" ht="48" customHeight="1" x14ac:dyDescent="0.25">
      <c r="A64" s="14" t="s">
        <v>115</v>
      </c>
      <c r="B64" s="15" t="s">
        <v>27</v>
      </c>
      <c r="C64" s="15">
        <v>904</v>
      </c>
      <c r="D64" s="16" t="s">
        <v>112</v>
      </c>
      <c r="E64" s="15">
        <v>6000000131</v>
      </c>
      <c r="F64" s="15">
        <v>200</v>
      </c>
      <c r="G64" s="17">
        <v>2400</v>
      </c>
    </row>
    <row r="65" spans="1:7" ht="39" customHeight="1" x14ac:dyDescent="0.25">
      <c r="A65" s="13" t="s">
        <v>116</v>
      </c>
      <c r="B65" s="9" t="s">
        <v>117</v>
      </c>
      <c r="C65" s="9">
        <v>904</v>
      </c>
      <c r="D65" s="11" t="s">
        <v>112</v>
      </c>
      <c r="E65" s="9">
        <v>6000000132</v>
      </c>
      <c r="F65" s="9"/>
      <c r="G65" s="17">
        <v>400</v>
      </c>
    </row>
    <row r="66" spans="1:7" ht="36" customHeight="1" x14ac:dyDescent="0.25">
      <c r="A66" s="14" t="s">
        <v>118</v>
      </c>
      <c r="B66" s="15" t="s">
        <v>119</v>
      </c>
      <c r="C66" s="15">
        <v>904</v>
      </c>
      <c r="D66" s="16" t="s">
        <v>112</v>
      </c>
      <c r="E66" s="15">
        <v>6000000132</v>
      </c>
      <c r="F66" s="15">
        <v>200</v>
      </c>
      <c r="G66" s="17">
        <v>400</v>
      </c>
    </row>
    <row r="67" spans="1:7" ht="72.75" customHeight="1" x14ac:dyDescent="0.25">
      <c r="A67" s="13" t="s">
        <v>120</v>
      </c>
      <c r="B67" s="9" t="s">
        <v>121</v>
      </c>
      <c r="C67" s="9">
        <v>904</v>
      </c>
      <c r="D67" s="11" t="s">
        <v>112</v>
      </c>
      <c r="E67" s="9">
        <v>6000000133</v>
      </c>
      <c r="F67" s="9"/>
      <c r="G67" s="17">
        <v>100</v>
      </c>
    </row>
    <row r="68" spans="1:7" ht="39.75" customHeight="1" x14ac:dyDescent="0.25">
      <c r="A68" s="14" t="s">
        <v>122</v>
      </c>
      <c r="B68" s="15" t="s">
        <v>27</v>
      </c>
      <c r="C68" s="15">
        <v>904</v>
      </c>
      <c r="D68" s="16" t="s">
        <v>112</v>
      </c>
      <c r="E68" s="15">
        <v>6000000133</v>
      </c>
      <c r="F68" s="15">
        <v>200</v>
      </c>
      <c r="G68" s="17">
        <v>100</v>
      </c>
    </row>
    <row r="69" spans="1:7" ht="56.25" customHeight="1" x14ac:dyDescent="0.25">
      <c r="A69" s="13" t="s">
        <v>123</v>
      </c>
      <c r="B69" s="9" t="s">
        <v>124</v>
      </c>
      <c r="C69" s="9">
        <v>904</v>
      </c>
      <c r="D69" s="11" t="s">
        <v>112</v>
      </c>
      <c r="E69" s="9">
        <v>6000000140</v>
      </c>
      <c r="F69" s="9"/>
      <c r="G69" s="17">
        <v>10</v>
      </c>
    </row>
    <row r="70" spans="1:7" ht="44.25" customHeight="1" x14ac:dyDescent="0.25">
      <c r="A70" s="14" t="s">
        <v>125</v>
      </c>
      <c r="B70" s="15" t="s">
        <v>27</v>
      </c>
      <c r="C70" s="15">
        <v>904</v>
      </c>
      <c r="D70" s="16" t="s">
        <v>112</v>
      </c>
      <c r="E70" s="15">
        <v>6000000140</v>
      </c>
      <c r="F70" s="15">
        <v>200</v>
      </c>
      <c r="G70" s="17">
        <v>10</v>
      </c>
    </row>
    <row r="71" spans="1:7" ht="45.75" customHeight="1" x14ac:dyDescent="0.25">
      <c r="A71" s="13" t="s">
        <v>126</v>
      </c>
      <c r="B71" s="9" t="s">
        <v>127</v>
      </c>
      <c r="C71" s="9">
        <v>904</v>
      </c>
      <c r="D71" s="11" t="s">
        <v>112</v>
      </c>
      <c r="E71" s="9">
        <v>6000000150</v>
      </c>
      <c r="F71" s="24"/>
      <c r="G71" s="17">
        <v>700</v>
      </c>
    </row>
    <row r="72" spans="1:7" ht="46.5" customHeight="1" x14ac:dyDescent="0.25">
      <c r="A72" s="14" t="s">
        <v>128</v>
      </c>
      <c r="B72" s="15" t="s">
        <v>27</v>
      </c>
      <c r="C72" s="15">
        <v>904</v>
      </c>
      <c r="D72" s="16" t="s">
        <v>112</v>
      </c>
      <c r="E72" s="15">
        <v>6000000150</v>
      </c>
      <c r="F72" s="15">
        <v>200</v>
      </c>
      <c r="G72" s="17">
        <v>700</v>
      </c>
    </row>
    <row r="73" spans="1:7" ht="49.5" customHeight="1" x14ac:dyDescent="0.25">
      <c r="A73" s="13" t="s">
        <v>129</v>
      </c>
      <c r="B73" s="9" t="s">
        <v>130</v>
      </c>
      <c r="C73" s="9">
        <v>904</v>
      </c>
      <c r="D73" s="11" t="s">
        <v>112</v>
      </c>
      <c r="E73" s="9">
        <v>6000000151</v>
      </c>
      <c r="F73" s="9"/>
      <c r="G73" s="17">
        <v>80</v>
      </c>
    </row>
    <row r="74" spans="1:7" ht="45.75" customHeight="1" x14ac:dyDescent="0.25">
      <c r="A74" s="14" t="s">
        <v>131</v>
      </c>
      <c r="B74" s="15" t="s">
        <v>27</v>
      </c>
      <c r="C74" s="15">
        <v>904</v>
      </c>
      <c r="D74" s="16" t="s">
        <v>112</v>
      </c>
      <c r="E74" s="15">
        <v>6000000151</v>
      </c>
      <c r="F74" s="15">
        <v>200</v>
      </c>
      <c r="G74" s="17">
        <v>80</v>
      </c>
    </row>
    <row r="75" spans="1:7" ht="63" customHeight="1" x14ac:dyDescent="0.25">
      <c r="A75" s="13" t="s">
        <v>132</v>
      </c>
      <c r="B75" s="9" t="s">
        <v>133</v>
      </c>
      <c r="C75" s="9">
        <v>904</v>
      </c>
      <c r="D75" s="11" t="s">
        <v>112</v>
      </c>
      <c r="E75" s="9">
        <v>6000000152</v>
      </c>
      <c r="F75" s="9"/>
      <c r="G75" s="17">
        <v>500</v>
      </c>
    </row>
    <row r="76" spans="1:7" ht="34.5" customHeight="1" x14ac:dyDescent="0.25">
      <c r="A76" s="14" t="s">
        <v>134</v>
      </c>
      <c r="B76" s="15" t="s">
        <v>27</v>
      </c>
      <c r="C76" s="15">
        <v>904</v>
      </c>
      <c r="D76" s="16" t="s">
        <v>112</v>
      </c>
      <c r="E76" s="15">
        <v>6000000152</v>
      </c>
      <c r="F76" s="15">
        <v>200</v>
      </c>
      <c r="G76" s="17">
        <v>500</v>
      </c>
    </row>
    <row r="77" spans="1:7" ht="56.25" customHeight="1" x14ac:dyDescent="0.25">
      <c r="A77" s="13" t="s">
        <v>135</v>
      </c>
      <c r="B77" s="9" t="s">
        <v>136</v>
      </c>
      <c r="C77" s="9">
        <v>904</v>
      </c>
      <c r="D77" s="11" t="s">
        <v>112</v>
      </c>
      <c r="E77" s="9">
        <v>6000000153</v>
      </c>
      <c r="F77" s="9"/>
      <c r="G77" s="17">
        <v>2750</v>
      </c>
    </row>
    <row r="78" spans="1:7" ht="42.75" customHeight="1" x14ac:dyDescent="0.25">
      <c r="A78" s="14" t="s">
        <v>137</v>
      </c>
      <c r="B78" s="15" t="s">
        <v>119</v>
      </c>
      <c r="C78" s="15">
        <v>904</v>
      </c>
      <c r="D78" s="16" t="s">
        <v>112</v>
      </c>
      <c r="E78" s="15">
        <v>6000000153</v>
      </c>
      <c r="F78" s="15">
        <v>200</v>
      </c>
      <c r="G78" s="17">
        <v>2750</v>
      </c>
    </row>
    <row r="79" spans="1:7" ht="42" customHeight="1" x14ac:dyDescent="0.25">
      <c r="A79" s="13" t="s">
        <v>138</v>
      </c>
      <c r="B79" s="9" t="s">
        <v>139</v>
      </c>
      <c r="C79" s="9">
        <v>904</v>
      </c>
      <c r="D79" s="11" t="s">
        <v>112</v>
      </c>
      <c r="E79" s="9">
        <v>6000000160</v>
      </c>
      <c r="F79" s="9"/>
      <c r="G79" s="17">
        <v>1000</v>
      </c>
    </row>
    <row r="80" spans="1:7" ht="42.75" customHeight="1" x14ac:dyDescent="0.25">
      <c r="A80" s="14" t="s">
        <v>140</v>
      </c>
      <c r="B80" s="15" t="s">
        <v>93</v>
      </c>
      <c r="C80" s="15">
        <v>904</v>
      </c>
      <c r="D80" s="16" t="s">
        <v>112</v>
      </c>
      <c r="E80" s="15">
        <v>6000000160</v>
      </c>
      <c r="F80" s="15">
        <v>200</v>
      </c>
      <c r="G80" s="17">
        <v>1000</v>
      </c>
    </row>
    <row r="81" spans="1:13" ht="33.75" customHeight="1" x14ac:dyDescent="0.25">
      <c r="A81" s="32" t="s">
        <v>141</v>
      </c>
      <c r="B81" s="9" t="s">
        <v>142</v>
      </c>
      <c r="C81" s="9">
        <v>904</v>
      </c>
      <c r="D81" s="11" t="s">
        <v>112</v>
      </c>
      <c r="E81" s="9">
        <v>6000000161</v>
      </c>
      <c r="F81" s="9"/>
      <c r="G81" s="17">
        <v>60</v>
      </c>
    </row>
    <row r="82" spans="1:13" ht="42.75" customHeight="1" x14ac:dyDescent="0.25">
      <c r="A82" s="14" t="s">
        <v>143</v>
      </c>
      <c r="B82" s="15" t="s">
        <v>93</v>
      </c>
      <c r="C82" s="15">
        <v>904</v>
      </c>
      <c r="D82" s="16" t="s">
        <v>112</v>
      </c>
      <c r="E82" s="15">
        <v>6000000161</v>
      </c>
      <c r="F82" s="15">
        <v>200</v>
      </c>
      <c r="G82" s="17">
        <v>60</v>
      </c>
    </row>
    <row r="83" spans="1:13" x14ac:dyDescent="0.25">
      <c r="A83" s="13" t="s">
        <v>144</v>
      </c>
      <c r="B83" s="9" t="s">
        <v>145</v>
      </c>
      <c r="C83" s="9">
        <v>904</v>
      </c>
      <c r="D83" s="11" t="s">
        <v>146</v>
      </c>
      <c r="E83" s="9"/>
      <c r="F83" s="9"/>
      <c r="G83" s="12">
        <v>388.9</v>
      </c>
    </row>
    <row r="84" spans="1:13" ht="54.75" customHeight="1" x14ac:dyDescent="0.25">
      <c r="A84" s="42" t="s">
        <v>147</v>
      </c>
      <c r="B84" s="40" t="s">
        <v>148</v>
      </c>
      <c r="C84" s="40">
        <v>904</v>
      </c>
      <c r="D84" s="42" t="s">
        <v>149</v>
      </c>
      <c r="E84" s="40"/>
      <c r="F84" s="40"/>
      <c r="G84" s="41">
        <v>39.9</v>
      </c>
    </row>
    <row r="85" spans="1:13" hidden="1" x14ac:dyDescent="0.25">
      <c r="A85" s="42"/>
      <c r="B85" s="40"/>
      <c r="C85" s="40"/>
      <c r="D85" s="42"/>
      <c r="E85" s="40"/>
      <c r="F85" s="40"/>
      <c r="G85" s="41"/>
    </row>
    <row r="86" spans="1:13" ht="184.15" customHeight="1" x14ac:dyDescent="0.25">
      <c r="A86" s="7" t="s">
        <v>150</v>
      </c>
      <c r="B86" s="33" t="s">
        <v>151</v>
      </c>
      <c r="C86" s="6">
        <v>904</v>
      </c>
      <c r="D86" s="7" t="s">
        <v>149</v>
      </c>
      <c r="E86" s="6">
        <v>4280000180</v>
      </c>
      <c r="F86" s="6"/>
      <c r="G86" s="30">
        <v>39.9</v>
      </c>
    </row>
    <row r="87" spans="1:13" ht="39" customHeight="1" x14ac:dyDescent="0.25">
      <c r="A87" s="14" t="s">
        <v>152</v>
      </c>
      <c r="B87" s="5" t="s">
        <v>27</v>
      </c>
      <c r="C87" s="5">
        <v>904</v>
      </c>
      <c r="D87" s="16" t="s">
        <v>153</v>
      </c>
      <c r="E87" s="15">
        <v>4280000180</v>
      </c>
      <c r="F87" s="15">
        <v>200</v>
      </c>
      <c r="G87" s="17">
        <v>39.9</v>
      </c>
    </row>
    <row r="88" spans="1:13" ht="22.5" customHeight="1" x14ac:dyDescent="0.25">
      <c r="A88" s="42" t="s">
        <v>154</v>
      </c>
      <c r="B88" s="40" t="s">
        <v>155</v>
      </c>
      <c r="C88" s="40">
        <v>904</v>
      </c>
      <c r="D88" s="42" t="s">
        <v>156</v>
      </c>
      <c r="E88" s="40"/>
      <c r="F88" s="40"/>
      <c r="G88" s="41">
        <v>349</v>
      </c>
    </row>
    <row r="89" spans="1:13" ht="8.25" customHeight="1" x14ac:dyDescent="0.25">
      <c r="A89" s="42"/>
      <c r="B89" s="40"/>
      <c r="C89" s="40"/>
      <c r="D89" s="42"/>
      <c r="E89" s="40"/>
      <c r="F89" s="40"/>
      <c r="G89" s="41"/>
    </row>
    <row r="90" spans="1:13" ht="39.950000000000003" customHeight="1" x14ac:dyDescent="0.25">
      <c r="A90" s="13" t="s">
        <v>157</v>
      </c>
      <c r="B90" s="9" t="s">
        <v>158</v>
      </c>
      <c r="C90" s="9">
        <v>904</v>
      </c>
      <c r="D90" s="11" t="s">
        <v>156</v>
      </c>
      <c r="E90" s="9">
        <v>4310000191</v>
      </c>
      <c r="F90" s="9"/>
      <c r="G90" s="12">
        <v>349</v>
      </c>
    </row>
    <row r="91" spans="1:13" ht="39" customHeight="1" x14ac:dyDescent="0.25">
      <c r="A91" s="14" t="s">
        <v>159</v>
      </c>
      <c r="B91" s="15" t="s">
        <v>27</v>
      </c>
      <c r="C91" s="15">
        <v>904</v>
      </c>
      <c r="D91" s="16" t="s">
        <v>156</v>
      </c>
      <c r="E91" s="15">
        <v>4310000191</v>
      </c>
      <c r="F91" s="15">
        <v>200</v>
      </c>
      <c r="G91" s="17">
        <v>349</v>
      </c>
    </row>
    <row r="92" spans="1:13" ht="15" customHeight="1" x14ac:dyDescent="0.25">
      <c r="A92" s="42" t="s">
        <v>160</v>
      </c>
      <c r="B92" s="40" t="s">
        <v>161</v>
      </c>
      <c r="C92" s="40">
        <v>904</v>
      </c>
      <c r="D92" s="42" t="s">
        <v>162</v>
      </c>
      <c r="E92" s="40"/>
      <c r="F92" s="40"/>
      <c r="G92" s="41">
        <v>2407.1</v>
      </c>
    </row>
    <row r="93" spans="1:13" ht="27" customHeight="1" x14ac:dyDescent="0.25">
      <c r="A93" s="42"/>
      <c r="B93" s="42"/>
      <c r="C93" s="40"/>
      <c r="D93" s="42"/>
      <c r="E93" s="40"/>
      <c r="F93" s="40"/>
      <c r="G93" s="41"/>
      <c r="M93" s="34"/>
    </row>
    <row r="94" spans="1:13" x14ac:dyDescent="0.25">
      <c r="A94" s="13" t="s">
        <v>163</v>
      </c>
      <c r="B94" s="9" t="s">
        <v>164</v>
      </c>
      <c r="C94" s="9">
        <v>904</v>
      </c>
      <c r="D94" s="11" t="s">
        <v>165</v>
      </c>
      <c r="E94" s="9"/>
      <c r="F94" s="9"/>
      <c r="G94" s="12">
        <v>2407.1</v>
      </c>
    </row>
    <row r="95" spans="1:13" ht="51.75" customHeight="1" x14ac:dyDescent="0.25">
      <c r="A95" s="13" t="s">
        <v>166</v>
      </c>
      <c r="B95" s="9" t="s">
        <v>167</v>
      </c>
      <c r="C95" s="9">
        <v>904</v>
      </c>
      <c r="D95" s="11" t="s">
        <v>165</v>
      </c>
      <c r="E95" s="9">
        <v>4500000200</v>
      </c>
      <c r="F95" s="9"/>
      <c r="G95" s="12">
        <v>2407.1</v>
      </c>
    </row>
    <row r="96" spans="1:13" ht="39" customHeight="1" x14ac:dyDescent="0.25">
      <c r="A96" s="14" t="s">
        <v>168</v>
      </c>
      <c r="B96" s="15" t="s">
        <v>27</v>
      </c>
      <c r="C96" s="15">
        <v>904</v>
      </c>
      <c r="D96" s="16" t="s">
        <v>165</v>
      </c>
      <c r="E96" s="15">
        <v>4500000200</v>
      </c>
      <c r="F96" s="15">
        <v>200</v>
      </c>
      <c r="G96" s="17">
        <v>2407.1</v>
      </c>
    </row>
    <row r="97" spans="1:9" ht="32.25" customHeight="1" x14ac:dyDescent="0.25">
      <c r="A97" s="13" t="s">
        <v>169</v>
      </c>
      <c r="B97" s="9" t="s">
        <v>170</v>
      </c>
      <c r="C97" s="9">
        <v>904</v>
      </c>
      <c r="D97" s="11">
        <v>1000</v>
      </c>
      <c r="E97" s="9"/>
      <c r="F97" s="9"/>
      <c r="G97" s="12">
        <v>9610.4</v>
      </c>
    </row>
    <row r="98" spans="1:9" ht="36.75" customHeight="1" x14ac:dyDescent="0.25">
      <c r="A98" s="13" t="s">
        <v>171</v>
      </c>
      <c r="B98" s="9" t="s">
        <v>172</v>
      </c>
      <c r="C98" s="9">
        <v>904</v>
      </c>
      <c r="D98" s="35" t="s">
        <v>173</v>
      </c>
      <c r="E98" s="9"/>
      <c r="F98" s="9"/>
      <c r="G98" s="12">
        <v>987.7</v>
      </c>
    </row>
    <row r="99" spans="1:9" ht="114.75" x14ac:dyDescent="0.25">
      <c r="A99" s="13" t="s">
        <v>174</v>
      </c>
      <c r="B99" s="36" t="s">
        <v>175</v>
      </c>
      <c r="C99" s="9">
        <v>904</v>
      </c>
      <c r="D99" s="35" t="s">
        <v>173</v>
      </c>
      <c r="E99" s="9">
        <v>5050000230</v>
      </c>
      <c r="F99" s="15"/>
      <c r="G99" s="12">
        <v>987.7</v>
      </c>
    </row>
    <row r="100" spans="1:9" ht="45" customHeight="1" x14ac:dyDescent="0.25">
      <c r="A100" s="13" t="s">
        <v>176</v>
      </c>
      <c r="B100" s="5" t="s">
        <v>177</v>
      </c>
      <c r="C100" s="15">
        <v>904</v>
      </c>
      <c r="D100" s="37" t="s">
        <v>173</v>
      </c>
      <c r="E100" s="15">
        <v>5050000230</v>
      </c>
      <c r="F100" s="15">
        <v>300</v>
      </c>
      <c r="G100" s="17">
        <v>987.7</v>
      </c>
    </row>
    <row r="101" spans="1:9" x14ac:dyDescent="0.25">
      <c r="A101" s="13" t="s">
        <v>178</v>
      </c>
      <c r="B101" s="9" t="s">
        <v>179</v>
      </c>
      <c r="C101" s="9">
        <v>904</v>
      </c>
      <c r="D101" s="11">
        <v>1004</v>
      </c>
      <c r="E101" s="9"/>
      <c r="F101" s="9"/>
      <c r="G101" s="12">
        <f>G102+G104</f>
        <v>8622.7000000000007</v>
      </c>
    </row>
    <row r="102" spans="1:9" ht="66.75" customHeight="1" x14ac:dyDescent="0.25">
      <c r="A102" s="13" t="s">
        <v>180</v>
      </c>
      <c r="B102" s="9" t="s">
        <v>181</v>
      </c>
      <c r="C102" s="9">
        <v>904</v>
      </c>
      <c r="D102" s="11">
        <v>1004</v>
      </c>
      <c r="E102" s="9" t="s">
        <v>182</v>
      </c>
      <c r="F102" s="24"/>
      <c r="G102" s="12">
        <v>4480.2</v>
      </c>
    </row>
    <row r="103" spans="1:9" ht="37.5" customHeight="1" x14ac:dyDescent="0.25">
      <c r="A103" s="14" t="s">
        <v>183</v>
      </c>
      <c r="B103" s="15" t="s">
        <v>184</v>
      </c>
      <c r="C103" s="15">
        <v>904</v>
      </c>
      <c r="D103" s="16">
        <v>1004</v>
      </c>
      <c r="E103" s="15" t="s">
        <v>182</v>
      </c>
      <c r="F103" s="15">
        <v>300</v>
      </c>
      <c r="G103" s="17">
        <v>4480.2</v>
      </c>
    </row>
    <row r="104" spans="1:9" ht="66.75" customHeight="1" x14ac:dyDescent="0.25">
      <c r="A104" s="13" t="s">
        <v>185</v>
      </c>
      <c r="B104" s="9" t="s">
        <v>186</v>
      </c>
      <c r="C104" s="9">
        <v>904</v>
      </c>
      <c r="D104" s="11">
        <v>1004</v>
      </c>
      <c r="E104" s="9" t="s">
        <v>187</v>
      </c>
      <c r="F104" s="24"/>
      <c r="G104" s="12">
        <v>4142.5</v>
      </c>
    </row>
    <row r="105" spans="1:9" ht="38.25" customHeight="1" x14ac:dyDescent="0.25">
      <c r="A105" s="14" t="s">
        <v>188</v>
      </c>
      <c r="B105" s="15" t="s">
        <v>184</v>
      </c>
      <c r="C105" s="15">
        <v>904</v>
      </c>
      <c r="D105" s="16">
        <v>1004</v>
      </c>
      <c r="E105" s="9" t="s">
        <v>187</v>
      </c>
      <c r="F105" s="15">
        <v>300</v>
      </c>
      <c r="G105" s="17">
        <v>4142.5</v>
      </c>
    </row>
    <row r="106" spans="1:9" ht="30.75" customHeight="1" x14ac:dyDescent="0.25">
      <c r="A106" s="13" t="s">
        <v>189</v>
      </c>
      <c r="B106" s="9" t="s">
        <v>190</v>
      </c>
      <c r="C106" s="9">
        <v>904</v>
      </c>
      <c r="D106" s="11">
        <v>1100</v>
      </c>
      <c r="E106" s="9"/>
      <c r="F106" s="9"/>
      <c r="G106" s="12">
        <v>1000</v>
      </c>
    </row>
    <row r="107" spans="1:9" ht="21.75" customHeight="1" x14ac:dyDescent="0.25">
      <c r="A107" s="13" t="s">
        <v>191</v>
      </c>
      <c r="B107" s="9" t="s">
        <v>192</v>
      </c>
      <c r="C107" s="9">
        <v>904</v>
      </c>
      <c r="D107" s="11">
        <v>1102</v>
      </c>
      <c r="E107" s="9"/>
      <c r="F107" s="9"/>
      <c r="G107" s="17">
        <v>1000</v>
      </c>
    </row>
    <row r="108" spans="1:9" ht="105" customHeight="1" x14ac:dyDescent="0.25">
      <c r="A108" s="13" t="s">
        <v>193</v>
      </c>
      <c r="B108" s="9" t="s">
        <v>194</v>
      </c>
      <c r="C108" s="9">
        <v>904</v>
      </c>
      <c r="D108" s="11">
        <v>1102</v>
      </c>
      <c r="E108" s="9">
        <v>5120000240</v>
      </c>
      <c r="F108" s="9"/>
      <c r="G108" s="12">
        <v>1000</v>
      </c>
    </row>
    <row r="109" spans="1:9" ht="39" customHeight="1" x14ac:dyDescent="0.25">
      <c r="A109" s="31" t="s">
        <v>195</v>
      </c>
      <c r="B109" s="15" t="s">
        <v>27</v>
      </c>
      <c r="C109" s="15">
        <v>904</v>
      </c>
      <c r="D109" s="16">
        <v>1102</v>
      </c>
      <c r="E109" s="15">
        <v>5120000240</v>
      </c>
      <c r="F109" s="15">
        <v>200</v>
      </c>
      <c r="G109" s="17">
        <v>1000</v>
      </c>
    </row>
    <row r="110" spans="1:9" ht="44.25" customHeight="1" x14ac:dyDescent="0.25">
      <c r="A110" s="13" t="s">
        <v>196</v>
      </c>
      <c r="B110" s="9" t="s">
        <v>197</v>
      </c>
      <c r="C110" s="9">
        <v>904</v>
      </c>
      <c r="D110" s="11">
        <v>1200</v>
      </c>
      <c r="E110" s="9"/>
      <c r="F110" s="9"/>
      <c r="G110" s="12">
        <v>1000</v>
      </c>
    </row>
    <row r="111" spans="1:9" ht="38.25" customHeight="1" x14ac:dyDescent="0.25">
      <c r="A111" s="13" t="s">
        <v>198</v>
      </c>
      <c r="B111" s="9" t="s">
        <v>199</v>
      </c>
      <c r="C111" s="9">
        <v>904</v>
      </c>
      <c r="D111" s="11">
        <v>1202</v>
      </c>
      <c r="E111" s="9"/>
      <c r="F111" s="9"/>
      <c r="G111" s="12">
        <v>1000</v>
      </c>
    </row>
    <row r="112" spans="1:9" ht="150" customHeight="1" x14ac:dyDescent="0.25">
      <c r="A112" s="13" t="s">
        <v>200</v>
      </c>
      <c r="B112" s="36" t="s">
        <v>201</v>
      </c>
      <c r="C112" s="9">
        <v>904</v>
      </c>
      <c r="D112" s="11">
        <v>1202</v>
      </c>
      <c r="E112" s="9">
        <v>4570000250</v>
      </c>
      <c r="F112" s="9"/>
      <c r="G112" s="12">
        <v>1000</v>
      </c>
      <c r="I112" s="38"/>
    </row>
    <row r="113" spans="1:7" ht="37.5" customHeight="1" x14ac:dyDescent="0.25">
      <c r="A113" s="14" t="s">
        <v>202</v>
      </c>
      <c r="B113" s="15" t="s">
        <v>27</v>
      </c>
      <c r="C113" s="15">
        <v>904</v>
      </c>
      <c r="D113" s="16">
        <v>1202</v>
      </c>
      <c r="E113" s="15">
        <v>4570000250</v>
      </c>
      <c r="F113" s="15">
        <v>200</v>
      </c>
      <c r="G113" s="17">
        <v>1000</v>
      </c>
    </row>
    <row r="114" spans="1:7" x14ac:dyDescent="0.25">
      <c r="A114" s="13"/>
      <c r="B114" s="9" t="s">
        <v>203</v>
      </c>
      <c r="C114" s="9"/>
      <c r="D114" s="11"/>
      <c r="E114" s="9"/>
      <c r="F114" s="9"/>
      <c r="G114" s="12" t="s">
        <v>204</v>
      </c>
    </row>
  </sheetData>
  <mergeCells count="48">
    <mergeCell ref="A3:G3"/>
    <mergeCell ref="A4:A5"/>
    <mergeCell ref="B4:B5"/>
    <mergeCell ref="C4:C5"/>
    <mergeCell ref="D4:D5"/>
    <mergeCell ref="E1:G1"/>
    <mergeCell ref="F26:F28"/>
    <mergeCell ref="G26:G28"/>
    <mergeCell ref="A51:A52"/>
    <mergeCell ref="B51:B52"/>
    <mergeCell ref="C51:C52"/>
    <mergeCell ref="D51:D52"/>
    <mergeCell ref="E51:E52"/>
    <mergeCell ref="F51:F52"/>
    <mergeCell ref="G51:G52"/>
    <mergeCell ref="A26:A28"/>
    <mergeCell ref="B26:B28"/>
    <mergeCell ref="C26:C28"/>
    <mergeCell ref="D26:D28"/>
    <mergeCell ref="E26:E28"/>
    <mergeCell ref="F58:F59"/>
    <mergeCell ref="G58:G59"/>
    <mergeCell ref="A84:A85"/>
    <mergeCell ref="B84:B85"/>
    <mergeCell ref="C84:C85"/>
    <mergeCell ref="D84:D85"/>
    <mergeCell ref="E84:E85"/>
    <mergeCell ref="F84:F85"/>
    <mergeCell ref="G84:G85"/>
    <mergeCell ref="A58:A59"/>
    <mergeCell ref="B58:B59"/>
    <mergeCell ref="C58:C59"/>
    <mergeCell ref="D58:D59"/>
    <mergeCell ref="E58:E59"/>
    <mergeCell ref="F88:F89"/>
    <mergeCell ref="G88:G89"/>
    <mergeCell ref="A92:A93"/>
    <mergeCell ref="B92:B93"/>
    <mergeCell ref="C92:C93"/>
    <mergeCell ref="D92:D93"/>
    <mergeCell ref="E92:E93"/>
    <mergeCell ref="F92:F93"/>
    <mergeCell ref="G92:G93"/>
    <mergeCell ref="A88:A89"/>
    <mergeCell ref="B88:B89"/>
    <mergeCell ref="C88:C89"/>
    <mergeCell ref="D88:D89"/>
    <mergeCell ref="E88:E89"/>
  </mergeCells>
  <pageMargins left="0.39374999999999999" right="0" top="0.74791666666666701" bottom="0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Gamer</dc:creator>
  <dc:description/>
  <cp:lastModifiedBy>User</cp:lastModifiedBy>
  <cp:revision>24</cp:revision>
  <cp:lastPrinted>2020-08-28T10:18:10Z</cp:lastPrinted>
  <dcterms:created xsi:type="dcterms:W3CDTF">2006-09-16T00:00:00Z</dcterms:created>
  <dcterms:modified xsi:type="dcterms:W3CDTF">2020-08-28T10:22:57Z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