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Sheet1" r:id="rId1" sheetId="1" state="visible"/>
  </sheets>
  <definedNames>
    <definedName hidden="false" localSheetId="0" name="_xlnm.Print_Area">'Sheet1'!$B$1:$H$100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<sst xmlns="http://schemas.openxmlformats.org/spreadsheetml/2006/main" xmlns:a="http://schemas.openxmlformats.org/drawingml/2006/main" xmlns:a15="http://schemas.microsoft.com/office/drawing/2012/main" xmlns:asvg="http://schemas.microsoft.com/office/drawing/2016/SVG/main" xmlns:c="http://schemas.openxmlformats.org/drawingml/2006/chart" xmlns:co="http://ncloudtech.com" xmlns:co-ooxml="http://ncloudtech.com/ooxml" xmlns:m="http://schemas.openxmlformats.org/officeDocument/2006/math" xmlns:mc="http://schemas.openxmlformats.org/markup-compatibility/2006" xmlns:o="urn:schemas-microsoft-com:office:office" xmlns:p="http://schemas.openxmlformats.org/presentationml/2006/main" xmlns:pic="http://schemas.openxmlformats.org/drawingml/2006/picture" xmlns:r="http://schemas.openxmlformats.org/officeDocument/2006/relationships" xmlns:s="http://schemas.openxmlformats.org/officeDocument/2006/sharedTypes" xmlns:sl="http://schemas.openxmlformats.org/schemaLibrary/2006/main" xmlns:v="urn:schemas-microsoft-com:vml" xmlns:w="http://schemas.openxmlformats.org/wordprocessingml/2006/main" xmlns:w14="http://schemas.microsoft.com/office/word/2010/wordml" xmlns:w15="http://schemas.microsoft.com/office/word/2012/wordml" xmlns:wp="http://schemas.openxmlformats.org/drawingml/2006/wordprocessingDrawing" xmlns:wpg="http://schemas.microsoft.com/office/word/2010/wordprocessingGroup" xmlns:wps="http://schemas.microsoft.com/office/word/2010/wordprocessingShape" xmlns:x="urn:schemas-microsoft-com:office:excel" xmlns:x14="http://schemas.microsoft.com/office/spreadsheetml/2009/9/main" xmlns:xdr="http://schemas.openxmlformats.org/drawingml/2006/spreadsheetDrawing" xmlns:xm="http://schemas.microsoft.com/office/excel/2006/main" mc:Ignorable="co co-ooxml w14 x14 w15">
  <si>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false"/>
        <i val="false"/>
        <color rgb="000000" tint="0"/>
        <sz val="9"/>
      </rPr>
      <t>Приложение № 2</t>
    </r>
  </si>
  <si>
    <r>
      <rPr>
        <rFont val="Times New Roman"/>
        <i val="false"/>
        <sz val="9"/>
      </rPr>
      <t xml:space="preserve"> к Проекту Решения МС МО МО Семеновский </t>
    </r>
  </si>
  <si>
    <r>
      <rPr>
        <rFont val="Times New Roman"/>
        <sz val="9"/>
      </rPr>
      <t>"О бюджете Муниципального образования муниципальный округ Семеновский на 2023 год и плановый период 2024 и 2025 годов."</t>
    </r>
  </si>
  <si>
    <r>
      <t>Ведомственная структура расходов  местного бюджета Муниципального образования муниципальный округ Семеновский           на  2023 год  и плановый период 2024 и 2025 гг.</t>
    </r>
    <r>
      <t xml:space="preserve">                                                                                                                                                               </t>
    </r>
  </si>
  <si>
    <r>
      <rPr>
        <rFont val="Times New Roman"/>
        <b val="false"/>
        <color rgb="000000" tint="0"/>
        <sz val="12"/>
      </rPr>
      <t>(тыс. руб.)</t>
    </r>
  </si>
  <si>
    <r>
      <rPr>
        <rFont val="Times New Roman"/>
        <b val="true"/>
        <color rgb="000000" tint="0"/>
        <sz val="10"/>
      </rPr>
      <t>Наименование</t>
    </r>
  </si>
  <si>
    <r>
      <rPr>
        <rFont val="Times New Roman"/>
        <b val="true"/>
        <color rgb="000000" tint="0"/>
        <sz val="10"/>
      </rPr>
      <t>ГРБС</t>
    </r>
  </si>
  <si>
    <r>
      <rPr>
        <rFont val="Times New Roman"/>
        <b val="true"/>
        <color rgb="000000" tint="0"/>
        <sz val="10"/>
      </rPr>
      <t>Раздел</t>
    </r>
  </si>
  <si>
    <r>
      <rPr>
        <rFont val="Times New Roman"/>
        <b val="true"/>
        <color rgb="000000" tint="0"/>
        <sz val="10"/>
      </rPr>
      <t>Целевая статья</t>
    </r>
  </si>
  <si>
    <r>
      <rPr>
        <rFont val="Times New Roman"/>
        <b val="true"/>
        <color rgb="000000" tint="0"/>
        <sz val="10"/>
      </rPr>
      <t>Вид расходов</t>
    </r>
  </si>
  <si>
    <r>
      <rPr>
        <rFont val="Times New Roman"/>
        <b val="true"/>
        <color rgb="000000" tint="0"/>
        <sz val="10"/>
      </rPr>
      <t>2023 год</t>
    </r>
  </si>
  <si>
    <r>
      <rPr>
        <rFont val="Times New Roman"/>
        <b val="true"/>
        <color rgb="000000" tint="0"/>
        <sz val="10"/>
      </rPr>
      <t>Плановый период</t>
    </r>
  </si>
  <si>
    <r>
      <rPr>
        <rFont val="Times New Roman"/>
        <b val="true"/>
        <color rgb="000000" tint="0"/>
        <sz val="10"/>
      </rPr>
      <t>2024 год</t>
    </r>
  </si>
  <si>
    <r>
      <rPr>
        <rFont val="Times New Roman"/>
        <b val="true"/>
        <color rgb="000000" tint="0"/>
        <sz val="10"/>
      </rPr>
      <t>2025 год</t>
    </r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</si>
  <si>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</si>
  <si>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</si>
  <si>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</si>
  <si>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</si>
  <si>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</si>
  <si>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</si>
  <si>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</si>
  <si>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</si>
  <si>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</si>
  <si>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</si>
  <si>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</si>
  <si>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</si>
  <si>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</si>
  <si>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</si>
  <si>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</si>
  <si>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</si>
  <si>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</si>
  <si>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</si>
  <si>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</si>
  <si>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020000021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</si>
  <si>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</si>
  <si>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</si>
  <si>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</si>
  <si>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</si>
  <si>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</si>
  <si>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</si>
  <si>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</si>
  <si>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</si>
  <si>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020000022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</si>
  <si>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</si>
  <si>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</si>
  <si>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</si>
  <si>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</si>
  <si>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</si>
  <si>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</si>
  <si>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</si>
  <si>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</si>
  <si>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</si>
  <si>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</si>
  <si>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</si>
  <si>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</si>
  <si>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</si>
  <si>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</si>
  <si>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</si>
  <si>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</si>
  <si>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</si>
  <si>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</si>
  <si>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</si>
  <si>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</si>
  <si>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</si>
  <si>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</si>
  <si>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</si>
  <si>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</si>
  <si>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</si>
  <si>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</si>
  <si>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</si>
  <si>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</si>
  <si>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</si>
  <si>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</si>
  <si>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</si>
  <si>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</si>
  <si>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</si>
  <si>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</si>
  <si>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</si>
  <si>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</si>
  <si>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</si>
  <si>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</si>
  <si>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</si>
  <si>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</si>
  <si>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</si>
  <si>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</si>
  <si>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</si>
  <si>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</si>
  <si>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</si>
  <si>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</si>
  <si>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</si>
  <si>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</si>
  <si>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</si>
  <si>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</si>
  <si>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</si>
  <si>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</si>
  <si>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</si>
  <si>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</si>
  <si>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</si>
  <si>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</si>
  <si>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</si>
  <si>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</si>
  <si>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  деятельности по профилактике правонарушений в Санкт-Петербурге в формах и порядке, установленных законодательством Санкт-Петербурга</t>
  </si>
  <si>
    <t>2.2.1.1</t>
  </si>
  <si>
    <t>2.2.2</t>
  </si>
  <si>
    <t xml:space="preserve">Участие в 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</t>
  </si>
  <si>
    <t>7960000520</t>
  </si>
  <si>
    <t>2.2.2.1</t>
  </si>
  <si>
    <t>2.2.3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</si>
  <si>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</si>
  <si>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</si>
  <si>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2.2.3.1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</si>
  <si>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</si>
  <si>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</si>
  <si>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</si>
  <si>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</si>
  <si>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</si>
  <si>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</si>
  <si>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</si>
  <si>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Временное трудоустройство несовершеннолетних в возрасте от 14 до 18 лет в свободное от учебы время </t>
  </si>
  <si>
    <t>0401</t>
  </si>
  <si>
    <t>3.1.1.1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</si>
  <si>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</si>
  <si>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</si>
  <si>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</si>
  <si>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</si>
  <si>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</si>
  <si>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</si>
  <si>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</si>
  <si>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</si>
  <si>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</si>
  <si>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</si>
  <si>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</si>
  <si>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</si>
  <si>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</si>
  <si>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</si>
  <si>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</si>
  <si>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</si>
  <si>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</si>
  <si>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</si>
  <si>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</si>
  <si>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</si>
  <si>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</si>
  <si>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</si>
  <si>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</si>
  <si>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</si>
  <si>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</si>
  <si>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</si>
  <si>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</si>
  <si>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</si>
  <si>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</si>
  <si>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5.2</t>
  </si>
  <si>
    <t>Молодежная политика</t>
  </si>
  <si>
    <t>0707</t>
  </si>
  <si>
    <t>5.2.1</t>
  </si>
  <si>
    <t>Проведение мероприятий по военно-патриотическому воспитанию молодежи на территории муниципального образования</t>
  </si>
  <si>
    <t>5.2.1.1</t>
  </si>
  <si>
    <t>6</t>
  </si>
  <si>
    <t>КУЛЬТУРА, КИНЕМАТОГРАФИЯ</t>
  </si>
  <si>
    <t>0800</t>
  </si>
  <si>
    <t>6.1</t>
  </si>
  <si>
    <t>Культура</t>
  </si>
  <si>
    <t>0801</t>
  </si>
  <si>
    <t>6.1.1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</si>
  <si>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</si>
  <si>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6.1.1.1</t>
  </si>
  <si>
    <t>6.1.2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</si>
  <si>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</si>
  <si>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</si>
  <si>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6.1.2.1</t>
  </si>
  <si>
    <t>7</t>
  </si>
  <si>
    <t>СОЦИАЛЬНАЯ ПОЛИТИКА</t>
  </si>
  <si>
    <t>7.1</t>
  </si>
  <si>
    <t>Пенсионное обеспечение</t>
  </si>
  <si>
    <t>1001</t>
  </si>
  <si>
    <t>7.1.1</t>
  </si>
  <si>
    <t>Расходы на предоставление доплат к пенсии лицам, замещавшим муниципальные должности и должности муниципальной службы</t>
  </si>
  <si>
    <t>7.1.1.1</t>
  </si>
  <si>
    <t>Социальное обеспечение и иные выплаты населению</t>
  </si>
  <si>
    <t>7.2</t>
  </si>
  <si>
    <t>Охрана семьи и детства</t>
  </si>
  <si>
    <t>7.2.1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</si>
  <si>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</si>
  <si>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</si>
  <si>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7.2.1.1</t>
  </si>
  <si>
    <t>7.2.2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</si>
  <si>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</si>
  <si>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</si>
  <si>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7.2.2.1</t>
  </si>
  <si>
    <t>8</t>
  </si>
  <si>
    <t>ФИЗИЧЕСКАЯ КУЛЬТУРА И СПОРТ</t>
  </si>
  <si>
    <t>8.1</t>
  </si>
  <si>
    <t>МАССОВЫЙ СПОРТ</t>
  </si>
  <si>
    <t>8.1.1</t>
  </si>
  <si>
    <t>Создание условий для развития на территории муниципального образования массовой физической культуры и  спорта</t>
  </si>
  <si>
    <t>8.1.1.1</t>
  </si>
  <si>
    <t>9</t>
  </si>
  <si>
    <t>СРЕДСТВА МАССОВОЙ ИНФОРМАЦИИ</t>
  </si>
  <si>
    <t>9.1</t>
  </si>
  <si>
    <t>Периодическая печать и издательства</t>
  </si>
  <si>
    <t>9.1.1</t>
  </si>
  <si>
    <t>Периодические издания, учрежденные представительными органами местного самоуправления</t>
  </si>
  <si>
    <t>9.1.1.1</t>
  </si>
  <si>
    <t>Итого расходов</t>
  </si>
  <si>
    <t>Условно утвержденные расходы</t>
  </si>
  <si>
    <t>Всего расходов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</si>
</sst>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" formatCode="#,##0.0" numFmtId="1002"/>
  </numFmts>
  <fonts count="19">
    <font>
      <name val="Calibri"/>
      <color rgb="000000" tint="0"/>
      <sz val="11"/>
    </font>
    <font>
      <name val="Times New Roman"/>
      <color rgb="000000" tint="0"/>
      <sz val="9"/>
    </font>
    <font>
      <name val="Calibri"/>
      <b val="true"/>
      <i val="true"/>
      <color rgb="000000" tint="0"/>
      <sz val="9"/>
    </font>
    <font>
      <name val="Times New Roman"/>
      <b val="false"/>
      <i val="false"/>
      <color rgb="000000" tint="0"/>
      <sz val="9"/>
    </font>
    <font>
      <name val="Times New Roman"/>
      <i val="true"/>
      <sz val="9"/>
    </font>
    <font>
      <name val="Arial"/>
      <i val="true"/>
      <sz val="9"/>
    </font>
    <font>
      <name val="Arial"/>
      <sz val="9"/>
    </font>
    <font>
      <name val="Times New Roman"/>
      <i val="false"/>
      <sz val="9"/>
    </font>
    <font>
      <name val="Arial"/>
      <sz val="8"/>
    </font>
    <font>
      <name val="Times New Roman"/>
      <sz val="9"/>
    </font>
    <font>
      <name val="Times New Roman"/>
      <b val="true"/>
      <color rgb="000000" tint="0"/>
      <sz val="10"/>
    </font>
    <font>
      <name val="Times New Roman"/>
      <color rgb="000000" tint="0"/>
      <sz val="11"/>
    </font>
    <font>
      <name val="Times New Roman"/>
      <b val="true"/>
      <color rgb="000000" tint="0"/>
      <sz val="12"/>
    </font>
    <font>
      <name val="Times New Roman"/>
      <b val="false"/>
      <color rgb="000000" tint="0"/>
      <sz val="12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b val="true"/>
      <i val="true"/>
      <color rgb="000000" tint="0"/>
      <sz val="10"/>
    </font>
    <font>
      <name val="Calibri"/>
      <b val="true"/>
      <color rgb="000000" tint="0"/>
      <sz val="11"/>
    </font>
    <font>
      <name val="Calibri"/>
      <color rgb="000000" tint="0"/>
      <sz val="16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2" tint="0"/>
      </patternFill>
    </fill>
    <fill>
      <patternFill patternType="solid">
        <fgColor rgb="EBEBEB" tint="0"/>
      </patternFill>
    </fill>
    <fill>
      <patternFill patternType="solid">
        <fgColor theme="0" tint="-0.0499893185216834"/>
      </patternFill>
    </fill>
    <fill>
      <patternFill patternType="solid">
        <fgColor rgb="9DDA28" tint="0"/>
      </patternFill>
    </fill>
    <fill>
      <patternFill patternType="solid">
        <fgColor rgb="D4D4D4" tint="0"/>
      </patternFill>
    </fill>
  </fills>
  <borders count="7">
    <border>
      <left style="none"/>
      <right style="none"/>
      <top style="none"/>
      <bottom style="none"/>
      <diagonal style="none"/>
    </border>
    <border diagonalDown="true" diagonalUp="true"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  <diagonal style="none">
        <color rgb="000000" tint="0"/>
      </diagonal>
    </border>
    <border diagonalDown="true" diagonalUp="true"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  <diagonal style="none">
        <color rgb="000000" tint="0"/>
      </diagonal>
    </border>
    <border diagonalDown="true" diagonalUp="true"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  <diagonal style="none">
        <color rgb="000000" tint="0"/>
      </diagonal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60">
    <xf applyFont="true" applyNumberFormat="true" borderId="0" fillId="0" fontId="0" numFmtId="1000" quotePrefix="false"/>
    <xf applyFill="true" borderId="0" fillId="2" fontId="0" quotePrefix="false"/>
    <xf applyFont="true" applyNumberFormat="true" borderId="0" fillId="0" fontId="0" numFmtId="1001" quotePrefix="false"/>
    <xf applyFont="true" applyNumberFormat="true" borderId="0" fillId="0" fontId="0" numFmtId="1002" quotePrefix="false"/>
    <xf applyFill="true" applyFont="true" applyNumberFormat="true" borderId="0" fillId="2" fontId="0" numFmtId="1000" quotePrefix="false"/>
    <xf applyFont="true" applyNumberFormat="true" borderId="0" fillId="0" fontId="1" numFmtId="1000" quotePrefix="false"/>
    <xf applyFont="true" applyNumberFormat="true" borderId="0" fillId="0" fontId="1" numFmtId="1001" quotePrefix="false"/>
    <xf applyAlignment="true" applyFont="true" applyNumberFormat="true" borderId="0" fillId="0" fontId="2" numFmtId="1002" quotePrefix="false">
      <alignment horizontal="right" vertical="top"/>
    </xf>
    <xf applyAlignment="true" applyFont="true" applyNumberFormat="true" borderId="0" fillId="0" fontId="3" numFmtId="1002" quotePrefix="false">
      <alignment horizontal="right" vertical="top"/>
    </xf>
    <xf applyAlignment="true" applyFont="true" applyNumberFormat="true" borderId="0" fillId="0" fontId="4" numFmtId="1000" quotePrefix="false">
      <alignment vertical="center"/>
    </xf>
    <xf applyAlignment="true" applyFont="true" applyNumberFormat="true" borderId="0" fillId="0" fontId="5" numFmtId="1000" quotePrefix="false">
      <alignment horizontal="right" vertical="center"/>
    </xf>
    <xf applyAlignment="true" applyFont="true" applyNumberFormat="true" borderId="0" fillId="0" fontId="5" numFmtId="1000" quotePrefix="false">
      <alignment horizontal="right" vertical="top"/>
    </xf>
    <xf applyAlignment="true" applyFont="true" applyNumberFormat="true" borderId="0" fillId="0" fontId="6" numFmtId="1000" quotePrefix="false">
      <alignment vertical="top"/>
    </xf>
    <xf applyAlignment="true" applyFont="true" applyNumberFormat="true" borderId="0" fillId="0" fontId="7" numFmtId="1000" quotePrefix="false">
      <alignment horizontal="right" vertical="top"/>
    </xf>
    <xf applyAlignment="true" applyFont="true" applyNumberFormat="true" borderId="0" fillId="0" fontId="8" numFmtId="1000" quotePrefix="false">
      <alignment vertical="center"/>
    </xf>
    <xf applyAlignment="true" applyFont="true" applyNumberFormat="true" borderId="0" fillId="0" fontId="9" numFmtId="1000" quotePrefix="false">
      <alignment horizontal="right" vertical="top"/>
    </xf>
    <xf applyAlignment="true" applyFill="true" applyFont="true" applyNumberFormat="true" borderId="0" fillId="2" fontId="10" numFmtId="1000" quotePrefix="false">
      <alignment vertical="center"/>
    </xf>
    <xf applyAlignment="true" applyFont="true" applyNumberFormat="true" borderId="0" fillId="0" fontId="10" numFmtId="1000" quotePrefix="false">
      <alignment vertical="center"/>
    </xf>
    <xf applyFont="true" applyNumberFormat="true" borderId="0" fillId="0" fontId="11" numFmtId="1000" quotePrefix="false"/>
    <xf applyFont="true" applyNumberFormat="true" borderId="0" fillId="0" fontId="11" numFmtId="1001" quotePrefix="false"/>
    <xf applyFont="true" applyNumberFormat="true" borderId="0" fillId="0" fontId="11" numFmtId="1002" quotePrefix="false"/>
    <xf applyAlignment="true" applyFill="true" applyFont="true" applyNumberFormat="true" borderId="0" fillId="2" fontId="12" numFmtId="1000" quotePrefix="false">
      <alignment horizontal="center" vertical="center" wrapText="true"/>
    </xf>
    <xf applyAlignment="true" applyFont="true" applyNumberFormat="true" borderId="0" fillId="0" fontId="12" numFmtId="1000" quotePrefix="false">
      <alignment horizontal="center" vertical="center" wrapText="true"/>
    </xf>
    <xf applyAlignment="true" applyBorder="true" applyFont="true" applyNumberFormat="true" borderId="1" fillId="0" fontId="12" numFmtId="1000" quotePrefix="false">
      <alignment horizontal="center" vertical="center" wrapText="true"/>
    </xf>
    <xf applyAlignment="true" applyBorder="true" applyFont="true" applyNumberFormat="true" borderId="1" fillId="0" fontId="13" numFmtId="1000" quotePrefix="false">
      <alignment horizontal="right" vertical="center" wrapText="true"/>
    </xf>
    <xf applyAlignment="true" applyBorder="true" applyFill="true" applyFont="true" applyNumberFormat="true" borderId="2" fillId="2" fontId="12" numFmtId="1000" quotePrefix="false">
      <alignment horizontal="center" vertical="center" wrapText="true"/>
    </xf>
    <xf applyAlignment="true" applyBorder="true" applyFont="true" applyNumberFormat="true" borderId="3" fillId="0" fontId="10" numFmtId="1000" quotePrefix="false">
      <alignment horizontal="center" vertical="center" wrapText="true"/>
    </xf>
    <xf applyAlignment="true" applyBorder="true" applyFont="true" applyNumberFormat="true" borderId="4" fillId="0" fontId="10" numFmtId="1000" quotePrefix="false">
      <alignment horizontal="center" vertical="center" wrapText="true"/>
    </xf>
    <xf applyAlignment="true" applyBorder="true" applyFont="true" applyNumberFormat="true" borderId="5" fillId="0" fontId="10" numFmtId="1000" quotePrefix="false">
      <alignment horizontal="center" vertical="center" wrapText="true"/>
    </xf>
    <xf applyAlignment="true" applyBorder="true" applyFill="true" applyFont="true" applyNumberFormat="true" borderId="2" fillId="2" fontId="10" numFmtId="1001" quotePrefix="false">
      <alignment horizontal="right" vertical="center" wrapText="true"/>
    </xf>
    <xf applyAlignment="true" applyBorder="true" applyFont="true" applyNumberFormat="true" borderId="6" fillId="0" fontId="10" numFmtId="1001" quotePrefix="false">
      <alignment horizontal="right" vertical="center" wrapText="true"/>
    </xf>
    <xf applyAlignment="true" applyBorder="true" applyFont="true" applyNumberFormat="true" borderId="6" fillId="0" fontId="10" numFmtId="1000" quotePrefix="false">
      <alignment horizontal="left" vertical="center" wrapText="true"/>
    </xf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6" fillId="0" fontId="10" numFmtId="1001" quotePrefix="false">
      <alignment horizontal="center" vertical="center" wrapText="true"/>
    </xf>
    <xf applyAlignment="true" applyBorder="true" applyFont="true" applyNumberFormat="true" borderId="6" fillId="0" fontId="10" numFmtId="1002" quotePrefix="false">
      <alignment horizontal="center" vertical="center" wrapText="true"/>
    </xf>
    <xf applyAlignment="true" applyBorder="true" applyFill="true" applyFont="true" applyNumberFormat="true" borderId="2" fillId="2" fontId="14" numFmtId="1001" quotePrefix="false">
      <alignment horizontal="center" vertical="center" wrapText="true"/>
    </xf>
    <xf applyAlignment="true" applyBorder="true" applyFill="true" applyFont="true" applyNumberFormat="true" borderId="6" fillId="3" fontId="10" numFmtId="1001" quotePrefix="false">
      <alignment horizontal="center" vertical="center" wrapText="true"/>
    </xf>
    <xf applyAlignment="true" applyBorder="true" applyFill="true" applyFont="true" applyNumberFormat="true" borderId="6" fillId="3" fontId="10" numFmtId="1000" quotePrefix="false">
      <alignment horizontal="center" vertical="center" wrapText="true"/>
    </xf>
    <xf applyAlignment="true" applyBorder="true" applyFill="true" applyFont="true" applyNumberFormat="true" borderId="6" fillId="3" fontId="10" numFmtId="1002" quotePrefix="false">
      <alignment horizontal="center" vertical="center" wrapText="true"/>
    </xf>
    <xf applyAlignment="true" applyBorder="true" applyFill="true" applyFont="true" applyNumberFormat="true" borderId="2" fillId="2" fontId="10" numFmtId="1001" quotePrefix="false">
      <alignment horizontal="center" vertical="center" wrapText="true"/>
    </xf>
    <xf applyAlignment="true" applyBorder="true" applyFill="true" applyFont="true" applyNumberFormat="true" borderId="2" fillId="2" fontId="15" numFmtId="1001" quotePrefix="false">
      <alignment horizontal="center" vertical="center" wrapText="true"/>
    </xf>
    <xf applyAlignment="true" applyBorder="true" applyFont="true" applyNumberFormat="true" borderId="6" fillId="0" fontId="15" numFmtId="1001" quotePrefix="false">
      <alignment horizontal="center" vertical="center" wrapText="true"/>
    </xf>
    <xf applyAlignment="true" applyBorder="true" applyFont="true" applyNumberFormat="true" borderId="6" fillId="0" fontId="15" numFmtId="1000" quotePrefix="false">
      <alignment horizontal="left" vertical="center" wrapText="true"/>
    </xf>
    <xf applyAlignment="true" applyBorder="true" applyFont="true" applyNumberFormat="true" borderId="6" fillId="0" fontId="15" numFmtId="1000" quotePrefix="false">
      <alignment horizontal="center" vertical="center" wrapText="true"/>
    </xf>
    <xf applyAlignment="true" applyBorder="true" applyFont="true" applyNumberFormat="true" borderId="6" fillId="0" fontId="15" numFmtId="1002" quotePrefix="false">
      <alignment horizontal="center" vertical="center" wrapText="true"/>
    </xf>
    <xf applyAlignment="true" applyBorder="true" applyFont="true" applyNumberFormat="true" borderId="6" fillId="0" fontId="16" numFmtId="1000" quotePrefix="false">
      <alignment horizontal="center" vertical="center" wrapText="true"/>
    </xf>
    <xf applyAlignment="true" applyBorder="true" applyFill="true" applyFont="true" applyNumberFormat="true" borderId="6" fillId="4" fontId="10" numFmtId="1000" quotePrefix="false">
      <alignment horizontal="left" vertical="center" wrapText="true"/>
    </xf>
    <xf applyAlignment="true" applyBorder="true" applyFill="true" applyFont="true" applyNumberFormat="true" borderId="6" fillId="4" fontId="10" numFmtId="1000" quotePrefix="false">
      <alignment horizontal="center" vertical="center" wrapText="true"/>
    </xf>
    <xf applyAlignment="true" applyBorder="true" applyFill="true" applyFont="true" applyNumberFormat="true" borderId="6" fillId="4" fontId="10" numFmtId="1001" quotePrefix="false">
      <alignment horizontal="center" vertical="center" wrapText="true"/>
    </xf>
    <xf applyAlignment="true" applyBorder="true" applyFill="true" applyFont="true" applyNumberFormat="true" borderId="6" fillId="4" fontId="10" numFmtId="1002" quotePrefix="false">
      <alignment horizontal="center" vertical="center" wrapText="true"/>
    </xf>
    <xf applyFont="true" applyNumberFormat="true" borderId="0" fillId="0" fontId="17" numFmtId="1000" quotePrefix="false"/>
    <xf applyFill="true" applyFont="true" applyNumberFormat="true" borderId="0" fillId="5" fontId="0" numFmtId="1000" quotePrefix="false"/>
    <xf applyAlignment="true" applyBorder="true" applyFill="true" applyFont="true" applyNumberFormat="true" borderId="6" fillId="3" fontId="10" numFmtId="1000" quotePrefix="false">
      <alignment horizontal="left" vertical="center" wrapText="true"/>
    </xf>
    <xf applyAlignment="true" applyBorder="true" applyFill="true" applyFont="true" applyNumberFormat="true" borderId="6" fillId="6" fontId="10" numFmtId="1002" quotePrefix="false">
      <alignment horizontal="center" vertical="center" wrapText="true"/>
    </xf>
    <xf applyAlignment="true" applyBorder="true" applyFill="true" applyFont="true" applyNumberFormat="true" borderId="6" fillId="6" fontId="15" numFmtId="1002" quotePrefix="false">
      <alignment horizontal="center" vertical="center" wrapText="true"/>
    </xf>
    <xf applyAlignment="true" applyBorder="true" applyFill="true" applyFont="true" applyNumberFormat="true" borderId="6" fillId="7" fontId="10" numFmtId="1001" quotePrefix="false">
      <alignment horizontal="center" vertical="center" wrapText="true"/>
    </xf>
    <xf applyAlignment="true" applyBorder="true" applyFill="true" applyFont="true" applyNumberFormat="true" borderId="6" fillId="7" fontId="10" numFmtId="1000" quotePrefix="false">
      <alignment horizontal="left" vertical="center" wrapText="true"/>
    </xf>
    <xf applyAlignment="true" applyBorder="true" applyFill="true" applyFont="true" applyNumberFormat="true" borderId="6" fillId="7" fontId="10" numFmtId="1000" quotePrefix="false">
      <alignment horizontal="center" vertical="center" wrapText="true"/>
    </xf>
    <xf applyAlignment="true" applyBorder="true" applyFill="true" applyFont="true" applyNumberFormat="true" borderId="6" fillId="7" fontId="10" numFmtId="1002" quotePrefix="false">
      <alignment horizontal="center" vertical="center" wrapText="true"/>
    </xf>
    <xf applyFont="true" applyNumberFormat="true" borderId="0" fillId="0" fontId="18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K104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style="1" width="7.10937524053316"/>
    <col customWidth="true" max="2" min="2" outlineLevel="0" width="7.10937524053316"/>
    <col customWidth="true" max="3" min="3" outlineLevel="0" width="36.8867183740017"/>
    <col customWidth="true" max="4" min="4" outlineLevel="0" width="7.55468762026658"/>
    <col customWidth="true" max="5" min="5" outlineLevel="0" style="2" width="8.88671905066646"/>
    <col customWidth="true" max="6" min="6" outlineLevel="0" style="2" width="13.3320314303999"/>
    <col customWidth="true" max="7" min="7" outlineLevel="0" width="11.1093752405332"/>
    <col customWidth="true" hidden="false" max="8" min="8" outlineLevel="0" style="3" width="12.7707529265326"/>
    <col customWidth="true" hidden="false" max="9" min="9" outlineLevel="0" width="12.6665465586777"/>
    <col customWidth="true" hidden="false" max="10" min="10" outlineLevel="0" width="13.1427669531158"/>
    <col customWidth="true" max="1025" min="11" outlineLevel="0" width="8.66406252246738"/>
  </cols>
  <sheetData>
    <row outlineLevel="0" r="1">
      <c r="A1" s="4" t="n"/>
      <c r="C1" s="5" t="n"/>
      <c r="D1" s="5" t="n"/>
      <c r="E1" s="6" t="n"/>
      <c r="F1" s="6" t="n"/>
      <c r="G1" s="5" t="n"/>
      <c r="H1" s="7" t="n"/>
      <c r="I1" s="7" t="n"/>
      <c r="J1" s="8" t="s">
        <v>0</v>
      </c>
    </row>
    <row customHeight="true" ht="14.3999996185303" outlineLevel="0" r="2">
      <c r="A2" s="4" t="n"/>
      <c r="C2" s="9" t="n"/>
      <c r="D2" s="10" t="n"/>
      <c r="E2" s="10" t="n"/>
      <c r="F2" s="10" t="n"/>
      <c r="G2" s="10" t="n"/>
      <c r="H2" s="11" t="n"/>
      <c r="I2" s="12" t="n"/>
      <c r="J2" s="13" t="s">
        <v>1</v>
      </c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</row>
    <row customHeight="true" ht="14.3999996185303" outlineLevel="0" r="3">
      <c r="A3" s="4" t="n"/>
      <c r="C3" s="15" t="s">
        <v>2</v>
      </c>
      <c r="D3" s="15" t="s"/>
      <c r="E3" s="15" t="s"/>
      <c r="F3" s="15" t="s"/>
      <c r="G3" s="15" t="s"/>
      <c r="H3" s="15" t="s"/>
      <c r="I3" s="15" t="s"/>
      <c r="J3" s="15" t="s"/>
      <c r="K3" s="15" t="n"/>
    </row>
    <row outlineLevel="0" r="4">
      <c r="A4" s="16" t="n"/>
      <c r="B4" s="17" t="n"/>
      <c r="C4" s="18" t="n"/>
      <c r="D4" s="18" t="n"/>
      <c r="E4" s="19" t="n"/>
      <c r="F4" s="19" t="n"/>
      <c r="G4" s="18" t="n"/>
      <c r="H4" s="20" t="n"/>
    </row>
    <row customHeight="true" hidden="false" ht="44.3999862670898" outlineLevel="0" r="5">
      <c r="A5" s="21" t="n"/>
      <c r="B5" s="22" t="s">
        <v>3</v>
      </c>
      <c r="C5" s="22" t="s"/>
      <c r="D5" s="22" t="s"/>
      <c r="E5" s="22" t="s"/>
      <c r="F5" s="22" t="s"/>
      <c r="G5" s="22" t="s"/>
      <c r="H5" s="22" t="s"/>
      <c r="I5" s="22" t="s"/>
      <c r="J5" s="22" t="s"/>
    </row>
    <row customHeight="true" hidden="false" ht="21" outlineLevel="0" r="6">
      <c r="A6" s="21" t="n"/>
      <c r="B6" s="23" t="n"/>
      <c r="C6" s="23" t="n"/>
      <c r="D6" s="23" t="n"/>
      <c r="E6" s="23" t="n"/>
      <c r="F6" s="23" t="n"/>
      <c r="G6" s="23" t="n"/>
      <c r="H6" s="23" t="n"/>
      <c r="I6" s="23" t="n"/>
      <c r="J6" s="24" t="s">
        <v>4</v>
      </c>
    </row>
    <row customHeight="true" hidden="false" ht="19.8000335693359" outlineLevel="0" r="7">
      <c r="A7" s="25" t="n"/>
      <c r="B7" s="26" t="n"/>
      <c r="C7" s="26" t="s">
        <v>5</v>
      </c>
      <c r="D7" s="26" t="s">
        <v>6</v>
      </c>
      <c r="E7" s="26" t="s">
        <v>7</v>
      </c>
      <c r="F7" s="26" t="s">
        <v>8</v>
      </c>
      <c r="G7" s="26" t="s">
        <v>9</v>
      </c>
      <c r="H7" s="26" t="s">
        <v>10</v>
      </c>
      <c r="I7" s="26" t="s">
        <v>11</v>
      </c>
      <c r="J7" s="27" t="s"/>
    </row>
    <row customHeight="true" hidden="false" ht="19.8000030517578" outlineLevel="0" r="8">
      <c r="A8" s="25" t="n"/>
      <c r="B8" s="28" t="s"/>
      <c r="C8" s="28" t="s"/>
      <c r="D8" s="28" t="s"/>
      <c r="E8" s="28" t="s"/>
      <c r="F8" s="28" t="s"/>
      <c r="G8" s="28" t="s"/>
      <c r="H8" s="28" t="s"/>
      <c r="I8" s="26" t="s">
        <v>12</v>
      </c>
      <c r="J8" s="26" t="s">
        <v>13</v>
      </c>
    </row>
    <row customHeight="true" ht="44.4000015258789" outlineLevel="0" r="9">
      <c r="A9" s="29" t="n"/>
      <c r="B9" s="30" t="n"/>
      <c r="C9" s="31" t="s">
        <v>14</v>
      </c>
      <c r="D9" s="32" t="n">
        <v>904</v>
      </c>
      <c r="E9" s="33" t="n"/>
      <c r="F9" s="33" t="n"/>
      <c r="G9" s="32" t="n"/>
      <c r="H9" s="34" t="n">
        <f aca="false" ca="false" dt2D="false" dtr="false" t="normal">H24+H34+H37+H45+H56+H60+H70+H83+H92+H96+H77+H66</f>
        <v>38867</v>
      </c>
      <c r="I9" s="34" t="n">
        <f aca="false" ca="false" dt2D="false" dtr="false" t="normal">I24+I34+I37+I45+I56+I60+I70+I83+I92+I96+I77+I66</f>
        <v>40316.1</v>
      </c>
      <c r="J9" s="34" t="n">
        <f aca="false" ca="false" dt2D="false" dtr="false" t="normal">J24+J34+J37+J45+J56+J60+J70+J83+J92+J96+J77+J66</f>
        <v>41982.4</v>
      </c>
    </row>
    <row customFormat="true" customHeight="true" ht="46.5" outlineLevel="0" r="10" s="0">
      <c r="A10" s="29" t="n"/>
      <c r="B10" s="30" t="n"/>
      <c r="C10" s="31" t="s">
        <v>15</v>
      </c>
      <c r="D10" s="32" t="n">
        <v>991</v>
      </c>
      <c r="E10" s="33" t="n"/>
      <c r="F10" s="33" t="n"/>
      <c r="G10" s="32" t="n"/>
      <c r="H10" s="34" t="n">
        <f aca="false" ca="false" dt2D="false" dtr="false" t="normal">H12+H15</f>
        <v>6701.5</v>
      </c>
      <c r="I10" s="34" t="n">
        <f aca="false" ca="false" dt2D="false" dtr="false" t="normal">I12+I15</f>
        <v>7095.9</v>
      </c>
      <c r="J10" s="34" t="n">
        <f aca="false" ca="false" dt2D="false" dtr="false" t="normal">J12+J15</f>
        <v>7458.699999999999</v>
      </c>
    </row>
    <row customHeight="true" ht="30" outlineLevel="0" r="11">
      <c r="A11" s="35" t="n"/>
      <c r="B11" s="36" t="n">
        <v>1</v>
      </c>
      <c r="C11" s="37" t="s">
        <v>16</v>
      </c>
      <c r="D11" s="37" t="n"/>
      <c r="E11" s="36" t="s">
        <v>17</v>
      </c>
      <c r="F11" s="36" t="n"/>
      <c r="G11" s="37" t="n"/>
      <c r="H11" s="38" t="n">
        <f aca="false" ca="false" dt2D="false" dtr="false" t="normal">H12+H15+H24+H34+H37</f>
        <v>26914.999999999996</v>
      </c>
      <c r="I11" s="38" t="n">
        <f aca="false" ca="false" dt2D="false" dtr="false" t="normal">I12+I15+I24+I34+I37</f>
        <v>27109.8</v>
      </c>
      <c r="J11" s="38" t="n">
        <f aca="false" ca="false" dt2D="false" dtr="false" t="normal">J12+J15+J24+J34+J37</f>
        <v>28330.5</v>
      </c>
    </row>
    <row customFormat="true" customHeight="true" ht="55.9500007629395" outlineLevel="0" r="12" s="0">
      <c r="A12" s="39" t="n"/>
      <c r="B12" s="33" t="s">
        <v>18</v>
      </c>
      <c r="C12" s="31" t="s">
        <v>19</v>
      </c>
      <c r="D12" s="32" t="n">
        <v>991</v>
      </c>
      <c r="E12" s="33" t="s">
        <v>20</v>
      </c>
      <c r="F12" s="33" t="n"/>
      <c r="G12" s="32" t="n"/>
      <c r="H12" s="34" t="n">
        <f aca="false" ca="false" dt2D="false" dtr="false" t="normal">H13</f>
        <v>1663.8</v>
      </c>
      <c r="I12" s="34" t="n">
        <f aca="false" ca="false" dt2D="false" dtr="false" t="normal">I13</f>
        <v>1744.5</v>
      </c>
      <c r="J12" s="34" t="n">
        <f aca="false" ca="false" dt2D="false" dtr="false" t="normal">J13</f>
        <v>1824.2</v>
      </c>
    </row>
    <row customFormat="true" customHeight="true" ht="29.3999996185303" outlineLevel="0" r="13" s="0">
      <c r="A13" s="39" t="n"/>
      <c r="B13" s="33" t="s">
        <v>21</v>
      </c>
      <c r="C13" s="31" t="s">
        <v>22</v>
      </c>
      <c r="D13" s="32" t="n">
        <v>991</v>
      </c>
      <c r="E13" s="33" t="s">
        <v>20</v>
      </c>
      <c r="F13" s="33" t="s">
        <v>23</v>
      </c>
      <c r="G13" s="32" t="n"/>
      <c r="H13" s="34" t="n">
        <f aca="false" ca="false" dt2D="false" dtr="false" t="normal">H14</f>
        <v>1663.8</v>
      </c>
      <c r="I13" s="34" t="n">
        <f aca="false" ca="false" dt2D="false" dtr="false" t="normal">I14</f>
        <v>1744.5</v>
      </c>
      <c r="J13" s="34" t="n">
        <f aca="false" ca="false" dt2D="false" dtr="false" t="normal">J14</f>
        <v>1824.2</v>
      </c>
    </row>
    <row customFormat="true" customHeight="true" ht="86.4000015258789" outlineLevel="0" r="14" s="0">
      <c r="A14" s="40" t="n"/>
      <c r="B14" s="41" t="s">
        <v>24</v>
      </c>
      <c r="C14" s="42" t="s">
        <v>25</v>
      </c>
      <c r="D14" s="43" t="n">
        <v>991</v>
      </c>
      <c r="E14" s="41" t="s">
        <v>20</v>
      </c>
      <c r="F14" s="41" t="s">
        <v>23</v>
      </c>
      <c r="G14" s="43" t="n">
        <v>100</v>
      </c>
      <c r="H14" s="44" t="n">
        <v>1663.8</v>
      </c>
      <c r="I14" s="44" t="n">
        <v>1744.5</v>
      </c>
      <c r="J14" s="44" t="n">
        <v>1824.2</v>
      </c>
    </row>
    <row customFormat="true" customHeight="true" ht="70.1999969482422" outlineLevel="0" r="15" s="0">
      <c r="A15" s="39" t="n"/>
      <c r="B15" s="33" t="s">
        <v>26</v>
      </c>
      <c r="C15" s="31" t="s">
        <v>27</v>
      </c>
      <c r="D15" s="32" t="n">
        <v>991</v>
      </c>
      <c r="E15" s="33" t="s">
        <v>28</v>
      </c>
      <c r="F15" s="33" t="n"/>
      <c r="G15" s="32" t="n"/>
      <c r="H15" s="34" t="n">
        <f aca="false" ca="false" dt2D="false" dtr="false" t="normal">H16+H20+H22</f>
        <v>5037.7</v>
      </c>
      <c r="I15" s="34" t="n">
        <f aca="false" ca="false" dt2D="false" dtr="false" t="normal">I16+I20+I22</f>
        <v>5351.4</v>
      </c>
      <c r="J15" s="34" t="n">
        <f aca="false" ca="false" dt2D="false" dtr="false" t="normal">J16+J20+J22</f>
        <v>5634.499999999999</v>
      </c>
    </row>
    <row customFormat="true" customHeight="true" ht="31.9500007629395" outlineLevel="0" r="16" s="0">
      <c r="A16" s="39" t="n"/>
      <c r="B16" s="33" t="s">
        <v>29</v>
      </c>
      <c r="C16" s="31" t="s">
        <v>30</v>
      </c>
      <c r="D16" s="32" t="n">
        <v>991</v>
      </c>
      <c r="E16" s="33" t="s">
        <v>28</v>
      </c>
      <c r="F16" s="33" t="s">
        <v>31</v>
      </c>
      <c r="G16" s="32" t="n"/>
      <c r="H16" s="34" t="n">
        <f aca="false" ca="false" dt2D="false" dtr="false" t="normal">H17+H18+H19</f>
        <v>4771.3</v>
      </c>
      <c r="I16" s="34" t="n">
        <f aca="false" ca="false" dt2D="false" dtr="false" t="normal">I17+I18+I19</f>
        <v>5077.299999999999</v>
      </c>
      <c r="J16" s="34" t="n">
        <f aca="false" ca="false" dt2D="false" dtr="false" t="normal">J17+J18+J19</f>
        <v>5352.799999999999</v>
      </c>
    </row>
    <row customFormat="true" customHeight="true" ht="84" outlineLevel="0" r="17" s="0">
      <c r="A17" s="40" t="n"/>
      <c r="B17" s="41" t="s">
        <v>32</v>
      </c>
      <c r="C17" s="42" t="s">
        <v>25</v>
      </c>
      <c r="D17" s="43" t="n">
        <v>991</v>
      </c>
      <c r="E17" s="41" t="s">
        <v>28</v>
      </c>
      <c r="F17" s="41" t="s">
        <v>33</v>
      </c>
      <c r="G17" s="43" t="n">
        <v>100</v>
      </c>
      <c r="H17" s="44" t="n">
        <v>3526.1</v>
      </c>
      <c r="I17" s="44" t="n">
        <v>3697.2</v>
      </c>
      <c r="J17" s="44" t="n">
        <v>3866.2</v>
      </c>
    </row>
    <row customFormat="true" customHeight="true" ht="43.2000007629395" outlineLevel="0" r="18" s="0">
      <c r="A18" s="40" t="n"/>
      <c r="B18" s="41" t="s">
        <v>34</v>
      </c>
      <c r="C18" s="42" t="s">
        <v>35</v>
      </c>
      <c r="D18" s="43" t="n">
        <v>991</v>
      </c>
      <c r="E18" s="41" t="s">
        <v>28</v>
      </c>
      <c r="F18" s="41" t="s">
        <v>31</v>
      </c>
      <c r="G18" s="43" t="n">
        <v>200</v>
      </c>
      <c r="H18" s="44" t="n">
        <v>1244.2</v>
      </c>
      <c r="I18" s="44" t="n">
        <v>1379.1</v>
      </c>
      <c r="J18" s="44" t="n">
        <v>1485.6</v>
      </c>
    </row>
    <row customFormat="true" customHeight="true" ht="19.9500007629395" outlineLevel="0" r="19" s="0">
      <c r="A19" s="40" t="n"/>
      <c r="B19" s="41" t="s">
        <v>36</v>
      </c>
      <c r="C19" s="42" t="s">
        <v>37</v>
      </c>
      <c r="D19" s="43" t="n">
        <v>991</v>
      </c>
      <c r="E19" s="41" t="s">
        <v>28</v>
      </c>
      <c r="F19" s="41" t="s">
        <v>31</v>
      </c>
      <c r="G19" s="43" t="n">
        <v>800</v>
      </c>
      <c r="H19" s="44" t="n">
        <v>1</v>
      </c>
      <c r="I19" s="44" t="n">
        <v>1</v>
      </c>
      <c r="J19" s="44" t="n">
        <v>1</v>
      </c>
    </row>
    <row customFormat="true" customHeight="true" ht="48" outlineLevel="0" r="20" s="0">
      <c r="A20" s="39" t="n"/>
      <c r="B20" s="33" t="s">
        <v>38</v>
      </c>
      <c r="C20" s="31" t="s">
        <v>39</v>
      </c>
      <c r="D20" s="32" t="n">
        <v>991</v>
      </c>
      <c r="E20" s="33" t="s">
        <v>28</v>
      </c>
      <c r="F20" s="33" t="s">
        <v>40</v>
      </c>
      <c r="G20" s="32" t="n"/>
      <c r="H20" s="34" t="n">
        <v>158.4</v>
      </c>
      <c r="I20" s="34" t="n">
        <f aca="false" ca="false" dt2D="false" dtr="false" t="normal">I21</f>
        <v>166.1</v>
      </c>
      <c r="J20" s="34" t="n">
        <f aca="false" ca="false" dt2D="false" dtr="false" t="normal">J21</f>
        <v>173.7</v>
      </c>
    </row>
    <row customFormat="true" customHeight="true" ht="82.1999969482422" outlineLevel="0" r="21" s="0">
      <c r="A21" s="40" t="n"/>
      <c r="B21" s="41" t="s">
        <v>41</v>
      </c>
      <c r="C21" s="42" t="s">
        <v>25</v>
      </c>
      <c r="D21" s="43" t="n">
        <v>991</v>
      </c>
      <c r="E21" s="41" t="s">
        <v>28</v>
      </c>
      <c r="F21" s="41" t="s">
        <v>42</v>
      </c>
      <c r="G21" s="43" t="n">
        <v>100</v>
      </c>
      <c r="H21" s="44" t="n">
        <v>158.4</v>
      </c>
      <c r="I21" s="44" t="n">
        <v>166.1</v>
      </c>
      <c r="J21" s="44" t="n">
        <v>173.7</v>
      </c>
    </row>
    <row customFormat="true" customHeight="true" ht="55.2000007629395" outlineLevel="0" r="22" s="0">
      <c r="A22" s="39" t="n"/>
      <c r="B22" s="33" t="s">
        <v>43</v>
      </c>
      <c r="C22" s="31" t="s">
        <v>44</v>
      </c>
      <c r="D22" s="32" t="n">
        <v>991</v>
      </c>
      <c r="E22" s="33" t="s">
        <v>28</v>
      </c>
      <c r="F22" s="33" t="s">
        <v>45</v>
      </c>
      <c r="G22" s="43" t="n"/>
      <c r="H22" s="34" t="n">
        <f aca="false" ca="false" dt2D="false" dtr="false" t="normal">H23</f>
        <v>108</v>
      </c>
      <c r="I22" s="34" t="n">
        <f aca="false" ca="false" dt2D="false" dtr="false" t="normal">I23</f>
        <v>108</v>
      </c>
      <c r="J22" s="34" t="n">
        <f aca="false" ca="false" dt2D="false" dtr="false" t="normal">J23</f>
        <v>108</v>
      </c>
    </row>
    <row customFormat="true" customHeight="true" ht="24.6000003814697" outlineLevel="0" r="23" s="0">
      <c r="A23" s="40" t="n"/>
      <c r="B23" s="41" t="s">
        <v>46</v>
      </c>
      <c r="C23" s="42" t="s">
        <v>37</v>
      </c>
      <c r="D23" s="43" t="n">
        <v>991</v>
      </c>
      <c r="E23" s="41" t="s">
        <v>28</v>
      </c>
      <c r="F23" s="41" t="s">
        <v>45</v>
      </c>
      <c r="G23" s="43" t="n">
        <v>800</v>
      </c>
      <c r="H23" s="44" t="n">
        <v>108</v>
      </c>
      <c r="I23" s="44" t="n">
        <v>108</v>
      </c>
      <c r="J23" s="44" t="n">
        <v>108</v>
      </c>
    </row>
    <row customFormat="true" customHeight="true" ht="84.5999984741211" outlineLevel="0" r="24" s="0">
      <c r="A24" s="39" t="n"/>
      <c r="B24" s="33" t="s">
        <v>47</v>
      </c>
      <c r="C24" s="31" t="s">
        <v>48</v>
      </c>
      <c r="D24" s="32" t="n">
        <v>904</v>
      </c>
      <c r="E24" s="33" t="s">
        <v>49</v>
      </c>
      <c r="F24" s="33" t="n"/>
      <c r="G24" s="32" t="n"/>
      <c r="H24" s="34" t="n">
        <f aca="false" ca="false" dt2D="false" dtr="false" t="normal">H25+H27+H31</f>
        <v>13572.199999999999</v>
      </c>
      <c r="I24" s="34" t="n">
        <f aca="false" ca="false" dt2D="false" dtr="false" t="normal">I25+I27+I31</f>
        <v>13046.300000000001</v>
      </c>
      <c r="J24" s="34" t="n">
        <f aca="false" ca="false" dt2D="false" dtr="false" t="normal">J25+J27+J31</f>
        <v>13603.9</v>
      </c>
      <c r="L24" s="0" t="n"/>
    </row>
    <row customFormat="true" customHeight="true" ht="42.75" outlineLevel="0" r="25" s="0">
      <c r="A25" s="39" t="n"/>
      <c r="B25" s="33" t="s">
        <v>50</v>
      </c>
      <c r="C25" s="31" t="s">
        <v>51</v>
      </c>
      <c r="D25" s="32" t="n">
        <v>904</v>
      </c>
      <c r="E25" s="33" t="s">
        <v>49</v>
      </c>
      <c r="F25" s="33" t="s">
        <v>52</v>
      </c>
      <c r="G25" s="32" t="n"/>
      <c r="H25" s="34" t="n">
        <f aca="false" ca="false" dt2D="false" dtr="false" t="normal">H26</f>
        <v>1663.8</v>
      </c>
      <c r="I25" s="34" t="n">
        <f aca="false" ca="false" dt2D="false" dtr="false" t="normal">I26</f>
        <v>1744.5</v>
      </c>
      <c r="J25" s="34" t="n">
        <f aca="false" ca="false" dt2D="false" dtr="false" t="normal">J26</f>
        <v>1824.2</v>
      </c>
    </row>
    <row customFormat="true" customHeight="true" ht="85.1999969482422" outlineLevel="0" r="26" s="0">
      <c r="A26" s="40" t="n"/>
      <c r="B26" s="41" t="s">
        <v>53</v>
      </c>
      <c r="C26" s="42" t="s">
        <v>25</v>
      </c>
      <c r="D26" s="43" t="n">
        <v>904</v>
      </c>
      <c r="E26" s="41" t="s">
        <v>49</v>
      </c>
      <c r="F26" s="41" t="s">
        <v>52</v>
      </c>
      <c r="G26" s="43" t="n">
        <v>100</v>
      </c>
      <c r="H26" s="44" t="n">
        <v>1663.8</v>
      </c>
      <c r="I26" s="44" t="n">
        <v>1744.5</v>
      </c>
      <c r="J26" s="44" t="n">
        <v>1824.2</v>
      </c>
    </row>
    <row customFormat="true" customHeight="true" ht="42.5999984741211" outlineLevel="0" r="27" s="0">
      <c r="A27" s="39" t="n"/>
      <c r="B27" s="33" t="s">
        <v>54</v>
      </c>
      <c r="C27" s="31" t="s">
        <v>55</v>
      </c>
      <c r="D27" s="32" t="n">
        <v>904</v>
      </c>
      <c r="E27" s="33" t="s">
        <v>49</v>
      </c>
      <c r="F27" s="33" t="s">
        <v>56</v>
      </c>
      <c r="G27" s="45" t="n"/>
      <c r="H27" s="34" t="n">
        <f aca="false" ca="false" dt2D="false" dtr="false" t="normal">H28+H29+H30</f>
        <v>9693.5</v>
      </c>
      <c r="I27" s="34" t="n">
        <f aca="false" ca="false" dt2D="false" dtr="false" t="normal">I28+I29+I30</f>
        <v>8979.400000000001</v>
      </c>
      <c r="J27" s="34" t="n">
        <f aca="false" ca="false" dt2D="false" dtr="false" t="normal">J28+J29+J30</f>
        <v>9351.3</v>
      </c>
    </row>
    <row customFormat="true" customHeight="true" ht="85.9499969482422" outlineLevel="0" r="28" s="0">
      <c r="A28" s="40" t="n"/>
      <c r="B28" s="41" t="s">
        <v>57</v>
      </c>
      <c r="C28" s="42" t="s">
        <v>25</v>
      </c>
      <c r="D28" s="43" t="n">
        <v>904</v>
      </c>
      <c r="E28" s="41" t="s">
        <v>49</v>
      </c>
      <c r="F28" s="41" t="s">
        <v>56</v>
      </c>
      <c r="G28" s="43" t="n">
        <v>100</v>
      </c>
      <c r="H28" s="44" t="n">
        <v>7385.1</v>
      </c>
      <c r="I28" s="44" t="n">
        <v>6627.6</v>
      </c>
      <c r="J28" s="44" t="n">
        <v>6930.4</v>
      </c>
    </row>
    <row customFormat="true" customHeight="true" ht="43.2000007629395" outlineLevel="0" r="29" s="0">
      <c r="A29" s="40" t="n"/>
      <c r="B29" s="41" t="s">
        <v>58</v>
      </c>
      <c r="C29" s="42" t="s">
        <v>35</v>
      </c>
      <c r="D29" s="43" t="n">
        <v>904</v>
      </c>
      <c r="E29" s="41" t="s">
        <v>49</v>
      </c>
      <c r="F29" s="41" t="s">
        <v>56</v>
      </c>
      <c r="G29" s="43" t="n">
        <v>200</v>
      </c>
      <c r="H29" s="44" t="n">
        <v>2307.4</v>
      </c>
      <c r="I29" s="44" t="n">
        <v>2350.8</v>
      </c>
      <c r="J29" s="44" t="n">
        <v>2419.9</v>
      </c>
    </row>
    <row customFormat="true" customHeight="true" ht="26.25" outlineLevel="0" r="30" s="0">
      <c r="A30" s="40" t="n"/>
      <c r="B30" s="41" t="s">
        <v>59</v>
      </c>
      <c r="C30" s="42" t="s">
        <v>37</v>
      </c>
      <c r="D30" s="43" t="n">
        <v>904</v>
      </c>
      <c r="E30" s="41" t="s">
        <v>49</v>
      </c>
      <c r="F30" s="41" t="s">
        <v>56</v>
      </c>
      <c r="G30" s="43" t="n">
        <v>800</v>
      </c>
      <c r="H30" s="44" t="n">
        <v>1</v>
      </c>
      <c r="I30" s="44" t="n">
        <v>1</v>
      </c>
      <c r="J30" s="44" t="n">
        <v>1</v>
      </c>
    </row>
    <row customFormat="true" customHeight="true" ht="81.5999984741211" outlineLevel="0" r="31" s="0">
      <c r="A31" s="39" t="n"/>
      <c r="B31" s="33" t="s">
        <v>60</v>
      </c>
      <c r="C31" s="31" t="s">
        <v>61</v>
      </c>
      <c r="D31" s="32" t="n">
        <v>904</v>
      </c>
      <c r="E31" s="33" t="s">
        <v>49</v>
      </c>
      <c r="F31" s="33" t="s">
        <v>62</v>
      </c>
      <c r="G31" s="32" t="n"/>
      <c r="H31" s="34" t="n">
        <f aca="false" ca="false" dt2D="false" dtr="false" t="normal">H32+H33</f>
        <v>2214.9</v>
      </c>
      <c r="I31" s="34" t="n">
        <f aca="false" ca="false" dt2D="false" dtr="false" t="normal">I32+I33</f>
        <v>2322.4</v>
      </c>
      <c r="J31" s="34" t="n">
        <f aca="false" ca="false" dt2D="false" dtr="false" t="normal">J32+J33</f>
        <v>2428.4</v>
      </c>
    </row>
    <row customFormat="true" customHeight="true" ht="83.4000015258789" outlineLevel="0" r="32" s="0">
      <c r="A32" s="40" t="n"/>
      <c r="B32" s="41" t="s">
        <v>63</v>
      </c>
      <c r="C32" s="42" t="s">
        <v>25</v>
      </c>
      <c r="D32" s="43" t="n">
        <v>904</v>
      </c>
      <c r="E32" s="41" t="s">
        <v>49</v>
      </c>
      <c r="F32" s="41" t="s">
        <v>62</v>
      </c>
      <c r="G32" s="43" t="n">
        <v>100</v>
      </c>
      <c r="H32" s="44" t="n">
        <v>1931.3</v>
      </c>
      <c r="I32" s="44" t="n">
        <v>2025</v>
      </c>
      <c r="J32" s="44" t="n">
        <v>2117.5</v>
      </c>
    </row>
    <row customFormat="true" customHeight="true" ht="43.2000007629395" outlineLevel="0" r="33" s="0">
      <c r="A33" s="40" t="n"/>
      <c r="B33" s="41" t="s">
        <v>64</v>
      </c>
      <c r="C33" s="42" t="s">
        <v>35</v>
      </c>
      <c r="D33" s="43" t="n">
        <v>904</v>
      </c>
      <c r="E33" s="41" t="s">
        <v>49</v>
      </c>
      <c r="F33" s="41" t="s">
        <v>62</v>
      </c>
      <c r="G33" s="43" t="n">
        <v>200</v>
      </c>
      <c r="H33" s="44" t="n">
        <v>283.6</v>
      </c>
      <c r="I33" s="44" t="n">
        <v>297.4</v>
      </c>
      <c r="J33" s="44" t="n">
        <v>310.9</v>
      </c>
    </row>
    <row customFormat="true" customHeight="true" ht="23.25" outlineLevel="0" r="34" s="0">
      <c r="A34" s="39" t="n"/>
      <c r="B34" s="33" t="s">
        <v>65</v>
      </c>
      <c r="C34" s="31" t="s">
        <v>66</v>
      </c>
      <c r="D34" s="32" t="n">
        <v>904</v>
      </c>
      <c r="E34" s="33" t="s">
        <v>67</v>
      </c>
      <c r="F34" s="33" t="n"/>
      <c r="G34" s="32" t="n"/>
      <c r="H34" s="34" t="n">
        <f aca="false" ca="false" dt2D="false" dtr="false" t="normal">H35</f>
        <v>50</v>
      </c>
      <c r="I34" s="34" t="n">
        <f aca="false" ca="false" dt2D="false" dtr="false" t="normal">I35</f>
        <v>50</v>
      </c>
      <c r="J34" s="34" t="n">
        <f aca="false" ca="false" dt2D="false" dtr="false" t="normal">J35</f>
        <v>50</v>
      </c>
    </row>
    <row customFormat="true" customHeight="true" ht="32.4000015258789" outlineLevel="0" r="35" s="0">
      <c r="A35" s="39" t="n"/>
      <c r="B35" s="33" t="s">
        <v>68</v>
      </c>
      <c r="C35" s="31" t="s">
        <v>69</v>
      </c>
      <c r="D35" s="32" t="n">
        <v>904</v>
      </c>
      <c r="E35" s="33" t="s">
        <v>67</v>
      </c>
      <c r="F35" s="33" t="s">
        <v>70</v>
      </c>
      <c r="G35" s="32" t="n"/>
      <c r="H35" s="34" t="n">
        <f aca="false" ca="false" dt2D="false" dtr="false" t="normal">H36</f>
        <v>50</v>
      </c>
      <c r="I35" s="34" t="n">
        <f aca="false" ca="false" dt2D="false" dtr="false" t="normal">I36</f>
        <v>50</v>
      </c>
      <c r="J35" s="34" t="n">
        <f aca="false" ca="false" dt2D="false" dtr="false" t="normal">J36</f>
        <v>50</v>
      </c>
    </row>
    <row customFormat="true" customHeight="true" ht="20.3999996185303" outlineLevel="0" r="36" s="0">
      <c r="A36" s="40" t="n"/>
      <c r="B36" s="41" t="s">
        <v>71</v>
      </c>
      <c r="C36" s="42" t="s">
        <v>37</v>
      </c>
      <c r="D36" s="43" t="n">
        <v>904</v>
      </c>
      <c r="E36" s="41" t="s">
        <v>67</v>
      </c>
      <c r="F36" s="41" t="s">
        <v>70</v>
      </c>
      <c r="G36" s="43" t="n">
        <v>800</v>
      </c>
      <c r="H36" s="44" t="n">
        <v>50</v>
      </c>
      <c r="I36" s="44" t="n">
        <v>50</v>
      </c>
      <c r="J36" s="44" t="n">
        <v>50</v>
      </c>
    </row>
    <row customFormat="true" customHeight="true" ht="21.6000003814697" outlineLevel="0" r="37" s="0">
      <c r="A37" s="39" t="n"/>
      <c r="B37" s="33" t="s">
        <v>72</v>
      </c>
      <c r="C37" s="31" t="s">
        <v>73</v>
      </c>
      <c r="D37" s="32" t="n">
        <v>904</v>
      </c>
      <c r="E37" s="33" t="s">
        <v>74</v>
      </c>
      <c r="F37" s="33" t="n"/>
      <c r="G37" s="32" t="n"/>
      <c r="H37" s="34" t="n">
        <f aca="false" ca="false" dt2D="false" dtr="false" t="normal">H38+H40+H42</f>
        <v>6591.3</v>
      </c>
      <c r="I37" s="34" t="n">
        <f aca="false" ca="false" dt2D="false" dtr="false" t="normal">I38+I40+I42</f>
        <v>6917.599999999999</v>
      </c>
      <c r="J37" s="34" t="n">
        <f aca="false" ca="false" dt2D="false" dtr="false" t="normal">J38+J40+J42</f>
        <v>7217.900000000001</v>
      </c>
    </row>
    <row customFormat="true" customHeight="true" ht="54.5999984741211" outlineLevel="0" r="38" s="0">
      <c r="A38" s="39" t="n"/>
      <c r="B38" s="33" t="s">
        <v>75</v>
      </c>
      <c r="C38" s="31" t="s">
        <v>76</v>
      </c>
      <c r="D38" s="32" t="n">
        <v>904</v>
      </c>
      <c r="E38" s="33" t="s">
        <v>74</v>
      </c>
      <c r="F38" s="33" t="s">
        <v>77</v>
      </c>
      <c r="G38" s="32" t="n"/>
      <c r="H38" s="34" t="n">
        <f aca="false" ca="false" dt2D="false" dtr="false" t="normal">H39</f>
        <v>150</v>
      </c>
      <c r="I38" s="34" t="n">
        <f aca="false" ca="false" dt2D="false" dtr="false" t="normal">I39</f>
        <v>150</v>
      </c>
      <c r="J38" s="34" t="n">
        <f aca="false" ca="false" dt2D="false" dtr="false" t="normal">J39</f>
        <v>150</v>
      </c>
    </row>
    <row customFormat="true" customHeight="true" ht="42" outlineLevel="0" r="39" s="0">
      <c r="A39" s="40" t="n"/>
      <c r="B39" s="41" t="s">
        <v>78</v>
      </c>
      <c r="C39" s="42" t="s">
        <v>35</v>
      </c>
      <c r="D39" s="32" t="n">
        <v>904</v>
      </c>
      <c r="E39" s="33" t="s">
        <v>74</v>
      </c>
      <c r="F39" s="41" t="s">
        <v>77</v>
      </c>
      <c r="G39" s="43" t="n">
        <v>200</v>
      </c>
      <c r="H39" s="44" t="n">
        <v>150</v>
      </c>
      <c r="I39" s="44" t="n">
        <v>150</v>
      </c>
      <c r="J39" s="44" t="n">
        <v>150</v>
      </c>
    </row>
    <row customFormat="true" customHeight="true" ht="84.5999984741211" outlineLevel="0" r="40" s="0">
      <c r="A40" s="39" t="n"/>
      <c r="B40" s="33" t="s">
        <v>79</v>
      </c>
      <c r="C40" s="31" t="s">
        <v>80</v>
      </c>
      <c r="D40" s="32" t="n">
        <v>904</v>
      </c>
      <c r="E40" s="33" t="s">
        <v>74</v>
      </c>
      <c r="F40" s="33" t="s">
        <v>81</v>
      </c>
      <c r="G40" s="32" t="n"/>
      <c r="H40" s="34" t="n">
        <f aca="false" ca="false" dt2D="false" dtr="false" t="normal">H41</f>
        <v>8.8</v>
      </c>
      <c r="I40" s="34" t="n">
        <f aca="false" ca="false" dt2D="false" dtr="false" t="normal">I41</f>
        <v>9.2</v>
      </c>
      <c r="J40" s="34" t="n">
        <f aca="false" ca="false" dt2D="false" dtr="false" t="normal">J41</f>
        <v>9.6</v>
      </c>
    </row>
    <row customFormat="true" customHeight="true" ht="42.5999984741211" outlineLevel="0" r="41" s="0">
      <c r="A41" s="40" t="n"/>
      <c r="B41" s="41" t="s">
        <v>82</v>
      </c>
      <c r="C41" s="42" t="s">
        <v>35</v>
      </c>
      <c r="D41" s="43" t="n">
        <v>904</v>
      </c>
      <c r="E41" s="41" t="s">
        <v>74</v>
      </c>
      <c r="F41" s="41" t="s">
        <v>81</v>
      </c>
      <c r="G41" s="43" t="n">
        <v>200</v>
      </c>
      <c r="H41" s="44" t="n">
        <v>8.8</v>
      </c>
      <c r="I41" s="44" t="n">
        <v>9.2</v>
      </c>
      <c r="J41" s="44" t="n">
        <v>9.6</v>
      </c>
    </row>
    <row customFormat="true" customHeight="true" ht="44.25" outlineLevel="0" r="42" s="0">
      <c r="A42" s="39" t="n"/>
      <c r="B42" s="33" t="s">
        <v>83</v>
      </c>
      <c r="C42" s="31" t="s">
        <v>84</v>
      </c>
      <c r="D42" s="32" t="n">
        <v>904</v>
      </c>
      <c r="E42" s="33" t="s">
        <v>74</v>
      </c>
      <c r="F42" s="33" t="s">
        <v>85</v>
      </c>
      <c r="G42" s="43" t="n"/>
      <c r="H42" s="34" t="n">
        <f aca="false" ca="false" dt2D="false" dtr="false" t="normal">H43+H44</f>
        <v>6432.5</v>
      </c>
      <c r="I42" s="34" t="n">
        <f aca="false" ca="false" dt2D="false" dtr="false" t="normal">I43+I44</f>
        <v>6758.4</v>
      </c>
      <c r="J42" s="34" t="n">
        <f aca="false" ca="false" dt2D="false" dtr="false" t="normal">J43+J44</f>
        <v>7058.3</v>
      </c>
    </row>
    <row customFormat="true" customHeight="true" ht="84" outlineLevel="0" r="43" s="0">
      <c r="A43" s="40" t="n"/>
      <c r="B43" s="41" t="s">
        <v>86</v>
      </c>
      <c r="C43" s="42" t="s">
        <v>25</v>
      </c>
      <c r="D43" s="43" t="n">
        <v>904</v>
      </c>
      <c r="E43" s="41" t="s">
        <v>74</v>
      </c>
      <c r="F43" s="41" t="s">
        <v>85</v>
      </c>
      <c r="G43" s="43" t="n">
        <v>100</v>
      </c>
      <c r="H43" s="44" t="n">
        <v>6254.7</v>
      </c>
      <c r="I43" s="44" t="n">
        <v>6558.4</v>
      </c>
      <c r="J43" s="44" t="n">
        <v>6858.3</v>
      </c>
    </row>
    <row customFormat="true" customHeight="true" ht="44.4000015258789" outlineLevel="0" r="44" s="0">
      <c r="A44" s="40" t="n"/>
      <c r="B44" s="41" t="s">
        <v>87</v>
      </c>
      <c r="C44" s="42" t="s">
        <v>35</v>
      </c>
      <c r="D44" s="43" t="n">
        <v>904</v>
      </c>
      <c r="E44" s="41" t="s">
        <v>74</v>
      </c>
      <c r="F44" s="41" t="s">
        <v>85</v>
      </c>
      <c r="G44" s="43" t="n">
        <v>200</v>
      </c>
      <c r="H44" s="44" t="n">
        <v>177.8</v>
      </c>
      <c r="I44" s="44" t="n">
        <v>200</v>
      </c>
      <c r="J44" s="44" t="n">
        <v>200</v>
      </c>
    </row>
    <row customHeight="true" ht="44.25" outlineLevel="0" r="45">
      <c r="A45" s="39" t="n"/>
      <c r="B45" s="36" t="s">
        <v>88</v>
      </c>
      <c r="C45" s="46" t="s">
        <v>89</v>
      </c>
      <c r="D45" s="47" t="n">
        <v>904</v>
      </c>
      <c r="E45" s="48" t="s">
        <v>90</v>
      </c>
      <c r="F45" s="48" t="n"/>
      <c r="G45" s="47" t="n"/>
      <c r="H45" s="49" t="n">
        <f aca="false" ca="false" dt2D="false" dtr="false" t="normal">H46+H49</f>
        <v>230.2</v>
      </c>
      <c r="I45" s="49" t="n">
        <f aca="false" ca="false" dt2D="false" dtr="false" t="normal">I46+I49</f>
        <v>232</v>
      </c>
      <c r="J45" s="49" t="n">
        <f aca="false" ca="false" dt2D="false" dtr="false" t="normal">J46+J49</f>
        <v>260</v>
      </c>
    </row>
    <row customFormat="true" customHeight="true" ht="58.9500007629395" outlineLevel="0" r="46" s="50">
      <c r="A46" s="39" t="n"/>
      <c r="B46" s="33" t="s">
        <v>91</v>
      </c>
      <c r="C46" s="31" t="s">
        <v>92</v>
      </c>
      <c r="D46" s="32" t="n">
        <v>904</v>
      </c>
      <c r="E46" s="33" t="s">
        <v>93</v>
      </c>
      <c r="F46" s="33" t="n"/>
      <c r="G46" s="32" t="n"/>
      <c r="H46" s="34" t="n">
        <f aca="false" ca="false" dt2D="false" dtr="false" t="normal">H47</f>
        <v>100</v>
      </c>
      <c r="I46" s="34" t="n">
        <f aca="false" ca="false" dt2D="false" dtr="false" t="normal">I47</f>
        <v>100</v>
      </c>
      <c r="J46" s="34" t="n">
        <f aca="false" ca="false" dt2D="false" dtr="false" t="normal">J47</f>
        <v>90</v>
      </c>
    </row>
    <row customFormat="true" customHeight="true" ht="96" outlineLevel="0" r="47" s="50">
      <c r="A47" s="39" t="n"/>
      <c r="B47" s="33" t="s">
        <v>94</v>
      </c>
      <c r="C47" s="31" t="s">
        <v>95</v>
      </c>
      <c r="D47" s="32" t="n">
        <v>904</v>
      </c>
      <c r="E47" s="33" t="s">
        <v>93</v>
      </c>
      <c r="F47" s="33" t="n">
        <v>2190000090</v>
      </c>
      <c r="G47" s="45" t="n"/>
      <c r="H47" s="34" t="n">
        <f aca="false" ca="false" dt2D="false" dtr="false" t="normal">H48</f>
        <v>100</v>
      </c>
      <c r="I47" s="34" t="n">
        <f aca="false" ca="false" dt2D="false" dtr="false" t="normal">I48</f>
        <v>100</v>
      </c>
      <c r="J47" s="34" t="n">
        <f aca="false" ca="false" dt2D="false" dtr="false" t="normal">J48</f>
        <v>90</v>
      </c>
    </row>
    <row customFormat="true" customHeight="true" ht="43.2000007629395" outlineLevel="0" r="48" s="0">
      <c r="A48" s="40" t="n"/>
      <c r="B48" s="41" t="s">
        <v>96</v>
      </c>
      <c r="C48" s="42" t="s">
        <v>35</v>
      </c>
      <c r="D48" s="43" t="n">
        <v>904</v>
      </c>
      <c r="E48" s="41" t="s">
        <v>93</v>
      </c>
      <c r="F48" s="41" t="n">
        <v>2190000090</v>
      </c>
      <c r="G48" s="43" t="n">
        <v>200</v>
      </c>
      <c r="H48" s="44" t="n">
        <v>100</v>
      </c>
      <c r="I48" s="44" t="n">
        <v>100</v>
      </c>
      <c r="J48" s="44" t="n">
        <v>90</v>
      </c>
    </row>
    <row customFormat="true" customHeight="true" ht="41.4000015258789" outlineLevel="0" r="49" s="50">
      <c r="A49" s="39" t="n"/>
      <c r="B49" s="33" t="s">
        <v>97</v>
      </c>
      <c r="C49" s="31" t="s">
        <v>98</v>
      </c>
      <c r="D49" s="32" t="n">
        <v>904</v>
      </c>
      <c r="E49" s="33" t="s">
        <v>99</v>
      </c>
      <c r="F49" s="33" t="n"/>
      <c r="G49" s="32" t="n"/>
      <c r="H49" s="34" t="n">
        <f aca="false" ca="false" dt2D="false" dtr="false" t="normal">H50+H52+H54</f>
        <v>130.2</v>
      </c>
      <c r="I49" s="34" t="n">
        <f aca="false" ca="false" dt2D="false" dtr="false" t="normal">I50+I52+I54</f>
        <v>132</v>
      </c>
      <c r="J49" s="34" t="n">
        <f aca="false" ca="false" dt2D="false" dtr="false" t="normal">J50+J52+J54</f>
        <v>170</v>
      </c>
    </row>
    <row customFormat="true" customHeight="true" ht="69.9000015258789" outlineLevel="0" r="50" s="0">
      <c r="A50" s="39" t="n"/>
      <c r="B50" s="33" t="s">
        <v>100</v>
      </c>
      <c r="C50" s="31" t="s">
        <v>101</v>
      </c>
      <c r="D50" s="32" t="n">
        <v>904</v>
      </c>
      <c r="E50" s="33" t="s">
        <v>99</v>
      </c>
      <c r="F50" s="33" t="n">
        <v>7950000510</v>
      </c>
      <c r="G50" s="32" t="n"/>
      <c r="H50" s="34" t="n">
        <f aca="false" ca="false" dt2D="false" dtr="false" t="normal">H51</f>
        <v>70.2</v>
      </c>
      <c r="I50" s="34" t="n">
        <f aca="false" ca="false" dt2D="false" dtr="false" t="normal">I51</f>
        <v>72</v>
      </c>
      <c r="J50" s="34" t="n">
        <f aca="false" ca="false" dt2D="false" dtr="false" t="normal">J51</f>
        <v>110</v>
      </c>
    </row>
    <row customFormat="true" customHeight="true" ht="41.4000015258789" outlineLevel="0" r="51" s="0">
      <c r="A51" s="40" t="n"/>
      <c r="B51" s="41" t="s">
        <v>102</v>
      </c>
      <c r="C51" s="42" t="s">
        <v>35</v>
      </c>
      <c r="D51" s="43" t="n">
        <v>904</v>
      </c>
      <c r="E51" s="41" t="s">
        <v>99</v>
      </c>
      <c r="F51" s="41" t="n">
        <v>7950000510</v>
      </c>
      <c r="G51" s="43" t="n">
        <v>200</v>
      </c>
      <c r="H51" s="44" t="n">
        <v>70.2</v>
      </c>
      <c r="I51" s="44" t="n">
        <v>72</v>
      </c>
      <c r="J51" s="44" t="n">
        <v>110</v>
      </c>
    </row>
    <row customFormat="true" customHeight="true" ht="88.1999969482422" outlineLevel="0" r="52" s="0">
      <c r="A52" s="39" t="n"/>
      <c r="B52" s="33" t="s">
        <v>103</v>
      </c>
      <c r="C52" s="31" t="s">
        <v>104</v>
      </c>
      <c r="D52" s="32" t="n">
        <v>904</v>
      </c>
      <c r="E52" s="33" t="s">
        <v>99</v>
      </c>
      <c r="F52" s="33" t="s">
        <v>105</v>
      </c>
      <c r="G52" s="43" t="n"/>
      <c r="H52" s="34" t="n">
        <f aca="false" ca="false" dt2D="false" dtr="false" t="normal">H53</f>
        <v>30</v>
      </c>
      <c r="I52" s="34" t="n">
        <f aca="false" ca="false" dt2D="false" dtr="false" t="normal">I53</f>
        <v>30</v>
      </c>
      <c r="J52" s="34" t="n">
        <f aca="false" ca="false" dt2D="false" dtr="false" t="normal">J53</f>
        <v>30</v>
      </c>
    </row>
    <row customFormat="true" customHeight="true" ht="46.2000007629395" outlineLevel="0" r="53" s="0">
      <c r="A53" s="40" t="n"/>
      <c r="B53" s="41" t="s">
        <v>106</v>
      </c>
      <c r="C53" s="42" t="s">
        <v>35</v>
      </c>
      <c r="D53" s="43" t="n">
        <v>904</v>
      </c>
      <c r="E53" s="41" t="s">
        <v>99</v>
      </c>
      <c r="F53" s="41" t="s">
        <v>105</v>
      </c>
      <c r="G53" s="43" t="n">
        <v>200</v>
      </c>
      <c r="H53" s="44" t="n">
        <v>30</v>
      </c>
      <c r="I53" s="44" t="n">
        <v>30</v>
      </c>
      <c r="J53" s="44" t="n">
        <v>30</v>
      </c>
    </row>
    <row customFormat="true" customHeight="true" ht="66.75" outlineLevel="0" r="54" s="0">
      <c r="A54" s="39" t="n"/>
      <c r="B54" s="33" t="s">
        <v>107</v>
      </c>
      <c r="C54" s="31" t="s">
        <v>108</v>
      </c>
      <c r="D54" s="32" t="n">
        <v>904</v>
      </c>
      <c r="E54" s="33" t="s">
        <v>99</v>
      </c>
      <c r="F54" s="33" t="s">
        <v>109</v>
      </c>
      <c r="G54" s="32" t="n"/>
      <c r="H54" s="34" t="n">
        <f aca="false" ca="false" dt2D="false" dtr="false" t="normal">H55</f>
        <v>30</v>
      </c>
      <c r="I54" s="34" t="n">
        <f aca="false" ca="false" dt2D="false" dtr="false" t="normal">I55</f>
        <v>30</v>
      </c>
      <c r="J54" s="34" t="n">
        <f aca="false" ca="false" dt2D="false" dtr="false" t="normal">J55</f>
        <v>30</v>
      </c>
    </row>
    <row customFormat="true" customHeight="true" ht="45.5999984741211" outlineLevel="0" r="55" s="0">
      <c r="A55" s="40" t="n"/>
      <c r="B55" s="41" t="s">
        <v>110</v>
      </c>
      <c r="C55" s="42" t="s">
        <v>35</v>
      </c>
      <c r="D55" s="43" t="n">
        <v>904</v>
      </c>
      <c r="E55" s="41" t="s">
        <v>99</v>
      </c>
      <c r="F55" s="41" t="s">
        <v>109</v>
      </c>
      <c r="G55" s="43" t="n">
        <v>200</v>
      </c>
      <c r="H55" s="44" t="n">
        <v>30</v>
      </c>
      <c r="I55" s="44" t="n">
        <v>30</v>
      </c>
      <c r="J55" s="44" t="n">
        <v>30</v>
      </c>
    </row>
    <row customHeight="true" ht="27" outlineLevel="0" r="56">
      <c r="A56" s="39" t="n"/>
      <c r="B56" s="48" t="s">
        <v>111</v>
      </c>
      <c r="C56" s="46" t="s">
        <v>112</v>
      </c>
      <c r="D56" s="47" t="n">
        <v>904</v>
      </c>
      <c r="E56" s="48" t="s">
        <v>113</v>
      </c>
      <c r="F56" s="48" t="n"/>
      <c r="G56" s="47" t="n"/>
      <c r="H56" s="49" t="n">
        <f aca="false" ca="false" dt2D="false" dtr="false" t="normal">H57</f>
        <v>105</v>
      </c>
      <c r="I56" s="49" t="n">
        <f aca="false" ca="false" dt2D="false" dtr="false" t="normal">I57</f>
        <v>110</v>
      </c>
      <c r="J56" s="49" t="n">
        <f aca="false" ca="false" dt2D="false" dtr="false" t="normal">J57</f>
        <v>120</v>
      </c>
    </row>
    <row customFormat="true" customHeight="true" ht="26.3999996185303" outlineLevel="0" r="57" s="0">
      <c r="A57" s="39" t="n"/>
      <c r="B57" s="33" t="s">
        <v>114</v>
      </c>
      <c r="C57" s="31" t="s">
        <v>115</v>
      </c>
      <c r="D57" s="32" t="n">
        <v>904</v>
      </c>
      <c r="E57" s="33" t="s">
        <v>116</v>
      </c>
      <c r="F57" s="33" t="n"/>
      <c r="G57" s="32" t="n"/>
      <c r="H57" s="34" t="n">
        <f aca="false" ca="false" dt2D="false" dtr="false" t="normal">H58</f>
        <v>105</v>
      </c>
      <c r="I57" s="34" t="n">
        <f aca="false" ca="false" dt2D="false" dtr="false" t="normal">I58</f>
        <v>110</v>
      </c>
      <c r="J57" s="34" t="n">
        <f aca="false" ca="false" dt2D="false" dtr="false" t="normal">J58</f>
        <v>120</v>
      </c>
    </row>
    <row customFormat="true" customHeight="true" ht="45.5999984741211" outlineLevel="0" r="58" s="0">
      <c r="A58" s="39" t="n"/>
      <c r="B58" s="33" t="s">
        <v>117</v>
      </c>
      <c r="C58" s="31" t="s">
        <v>118</v>
      </c>
      <c r="D58" s="32" t="n">
        <v>904</v>
      </c>
      <c r="E58" s="33" t="s">
        <v>119</v>
      </c>
      <c r="F58" s="33" t="n">
        <v>5100000100</v>
      </c>
      <c r="G58" s="32" t="n"/>
      <c r="H58" s="34" t="n">
        <f aca="false" ca="false" dt2D="false" dtr="false" t="normal">H59</f>
        <v>105</v>
      </c>
      <c r="I58" s="34" t="n">
        <f aca="false" ca="false" dt2D="false" dtr="false" t="normal">I59</f>
        <v>110</v>
      </c>
      <c r="J58" s="34" t="n">
        <f aca="false" ca="false" dt2D="false" dtr="false" t="normal">J59</f>
        <v>120</v>
      </c>
    </row>
    <row customFormat="true" customHeight="true" ht="19.2000007629395" outlineLevel="0" r="59" s="0">
      <c r="A59" s="40" t="n"/>
      <c r="B59" s="41" t="s">
        <v>120</v>
      </c>
      <c r="C59" s="42" t="s">
        <v>37</v>
      </c>
      <c r="D59" s="43" t="n">
        <v>904</v>
      </c>
      <c r="E59" s="41" t="s">
        <v>119</v>
      </c>
      <c r="F59" s="41" t="n">
        <v>5100000100</v>
      </c>
      <c r="G59" s="43" t="n">
        <v>800</v>
      </c>
      <c r="H59" s="44" t="n">
        <v>105</v>
      </c>
      <c r="I59" s="44" t="n">
        <v>110</v>
      </c>
      <c r="J59" s="44" t="n">
        <v>120</v>
      </c>
    </row>
    <row customHeight="true" ht="39" outlineLevel="0" r="60">
      <c r="A60" s="39" t="n"/>
      <c r="B60" s="48" t="s">
        <v>121</v>
      </c>
      <c r="C60" s="46" t="s">
        <v>122</v>
      </c>
      <c r="D60" s="47" t="n">
        <v>904</v>
      </c>
      <c r="E60" s="48" t="s">
        <v>123</v>
      </c>
      <c r="F60" s="48" t="n"/>
      <c r="G60" s="47" t="n"/>
      <c r="H60" s="49" t="n">
        <f aca="false" ca="false" dt2D="false" dtr="false" t="normal">H61</f>
        <v>8000</v>
      </c>
      <c r="I60" s="49" t="n">
        <f aca="false" ca="false" dt2D="false" dtr="false" t="normal">I61</f>
        <v>9200</v>
      </c>
      <c r="J60" s="49" t="n">
        <f aca="false" ca="false" dt2D="false" dtr="false" t="normal">J61</f>
        <v>9300</v>
      </c>
      <c r="K60" s="0" t="n"/>
      <c r="L60" s="0" t="n"/>
    </row>
    <row customHeight="true" ht="24" outlineLevel="0" r="61">
      <c r="A61" s="39" t="n"/>
      <c r="B61" s="33" t="s">
        <v>124</v>
      </c>
      <c r="C61" s="31" t="s">
        <v>125</v>
      </c>
      <c r="D61" s="32" t="n">
        <v>904</v>
      </c>
      <c r="E61" s="33" t="s">
        <v>126</v>
      </c>
      <c r="F61" s="33" t="n"/>
      <c r="G61" s="32" t="n"/>
      <c r="H61" s="34" t="n">
        <f aca="false" ca="false" dt2D="false" dtr="false" t="normal">H62+H64</f>
        <v>8000</v>
      </c>
      <c r="I61" s="34" t="n">
        <f aca="false" ca="false" dt2D="false" dtr="false" t="normal">I62+I64</f>
        <v>9200</v>
      </c>
      <c r="J61" s="34" t="n">
        <f aca="false" ca="false" dt2D="false" dtr="false" t="normal">J62+J64</f>
        <v>9300</v>
      </c>
      <c r="K61" s="0" t="n"/>
      <c r="L61" s="0" t="n"/>
    </row>
    <row customFormat="true" customHeight="true" ht="70.1999969482422" outlineLevel="0" r="62" s="0">
      <c r="A62" s="39" t="n"/>
      <c r="B62" s="33" t="s">
        <v>127</v>
      </c>
      <c r="C62" s="31" t="s">
        <v>128</v>
      </c>
      <c r="D62" s="32" t="n">
        <v>904</v>
      </c>
      <c r="E62" s="33" t="s">
        <v>126</v>
      </c>
      <c r="F62" s="33" t="s">
        <v>129</v>
      </c>
      <c r="G62" s="32" t="n"/>
      <c r="H62" s="34" t="n">
        <f aca="false" ca="false" dt2D="false" dtr="false" t="normal">H63</f>
        <v>4545</v>
      </c>
      <c r="I62" s="34" t="n">
        <f aca="false" ca="false" dt2D="false" dtr="false" t="normal">I63</f>
        <v>4992</v>
      </c>
      <c r="J62" s="34" t="n">
        <f aca="false" ca="false" dt2D="false" dtr="false" t="normal">J63</f>
        <v>5099</v>
      </c>
    </row>
    <row customFormat="true" customHeight="true" ht="42" outlineLevel="0" r="63" s="0">
      <c r="A63" s="40" t="n"/>
      <c r="B63" s="41" t="s">
        <v>130</v>
      </c>
      <c r="C63" s="42" t="s">
        <v>35</v>
      </c>
      <c r="D63" s="43" t="n">
        <v>904</v>
      </c>
      <c r="E63" s="41" t="s">
        <v>126</v>
      </c>
      <c r="F63" s="41" t="s">
        <v>129</v>
      </c>
      <c r="G63" s="43" t="n">
        <v>200</v>
      </c>
      <c r="H63" s="44" t="n">
        <v>4545</v>
      </c>
      <c r="I63" s="44" t="n">
        <v>4992</v>
      </c>
      <c r="J63" s="44" t="n">
        <v>5099</v>
      </c>
    </row>
    <row customFormat="true" customHeight="true" ht="44.4000015258789" outlineLevel="0" r="64" s="0">
      <c r="A64" s="39" t="n"/>
      <c r="B64" s="33" t="s">
        <v>131</v>
      </c>
      <c r="C64" s="31" t="s">
        <v>132</v>
      </c>
      <c r="D64" s="32" t="n">
        <v>904</v>
      </c>
      <c r="E64" s="33" t="s">
        <v>126</v>
      </c>
      <c r="F64" s="33" t="s">
        <v>133</v>
      </c>
      <c r="G64" s="32" t="n"/>
      <c r="H64" s="34" t="n">
        <f aca="false" ca="false" dt2D="false" dtr="false" t="normal">H65</f>
        <v>3455</v>
      </c>
      <c r="I64" s="34" t="n">
        <f aca="false" ca="false" dt2D="false" dtr="false" t="normal">I65</f>
        <v>4208</v>
      </c>
      <c r="J64" s="34" t="n">
        <f aca="false" ca="false" dt2D="false" dtr="false" t="normal">J65</f>
        <v>4201</v>
      </c>
    </row>
    <row customFormat="true" customHeight="true" ht="45.5999984741211" outlineLevel="0" r="65" s="0">
      <c r="A65" s="40" t="n"/>
      <c r="B65" s="41" t="s">
        <v>134</v>
      </c>
      <c r="C65" s="42" t="s">
        <v>35</v>
      </c>
      <c r="D65" s="43" t="n">
        <v>904</v>
      </c>
      <c r="E65" s="41" t="s">
        <v>126</v>
      </c>
      <c r="F65" s="41" t="s">
        <v>133</v>
      </c>
      <c r="G65" s="43" t="n">
        <v>200</v>
      </c>
      <c r="H65" s="44" t="n">
        <v>3455</v>
      </c>
      <c r="I65" s="44" t="n">
        <v>4208</v>
      </c>
      <c r="J65" s="44" t="n">
        <v>4201</v>
      </c>
    </row>
    <row customFormat="true" customHeight="true" hidden="true" ht="20.3999996185303" outlineLevel="0" r="66" s="51">
      <c r="A66" s="39" t="n"/>
      <c r="B66" s="36" t="s">
        <v>135</v>
      </c>
      <c r="C66" s="52" t="s">
        <v>136</v>
      </c>
      <c r="D66" s="37" t="n">
        <v>904</v>
      </c>
      <c r="E66" s="36" t="s">
        <v>137</v>
      </c>
      <c r="F66" s="36" t="n"/>
      <c r="G66" s="37" t="n"/>
      <c r="H66" s="49" t="n">
        <f aca="false" ca="false" dt2D="false" dtr="false" t="normal">H68</f>
        <v>0</v>
      </c>
      <c r="I66" s="49" t="n">
        <f aca="false" ca="false" dt2D="false" dtr="false" t="normal">I68</f>
        <v>0</v>
      </c>
      <c r="J66" s="49" t="n">
        <f aca="false" ca="false" dt2D="false" dtr="false" t="normal">J68</f>
        <v>0</v>
      </c>
    </row>
    <row customFormat="true" customHeight="true" hidden="true" ht="27" outlineLevel="0" r="67" s="0">
      <c r="A67" s="39" t="n"/>
      <c r="B67" s="33" t="s">
        <v>138</v>
      </c>
      <c r="C67" s="31" t="s">
        <v>139</v>
      </c>
      <c r="D67" s="32" t="n">
        <v>904</v>
      </c>
      <c r="E67" s="33" t="s">
        <v>140</v>
      </c>
      <c r="F67" s="33" t="n"/>
      <c r="G67" s="32" t="n"/>
      <c r="H67" s="53" t="n">
        <f aca="false" ca="false" dt2D="false" dtr="false" t="normal">H68</f>
        <v>0</v>
      </c>
      <c r="I67" s="53" t="n">
        <f aca="false" ca="false" dt2D="false" dtr="false" t="normal">I68</f>
        <v>0</v>
      </c>
      <c r="J67" s="53" t="n">
        <f aca="false" ca="false" dt2D="false" dtr="false" t="normal">J68</f>
        <v>0</v>
      </c>
    </row>
    <row customFormat="true" customHeight="true" hidden="true" ht="100.199996948242" outlineLevel="0" r="68" s="0">
      <c r="A68" s="39" t="n"/>
      <c r="B68" s="33" t="s">
        <v>141</v>
      </c>
      <c r="C68" s="31" t="s">
        <v>142</v>
      </c>
      <c r="D68" s="32" t="n">
        <v>904</v>
      </c>
      <c r="E68" s="33" t="s">
        <v>140</v>
      </c>
      <c r="F68" s="33" t="s">
        <v>143</v>
      </c>
      <c r="G68" s="32" t="n"/>
      <c r="H68" s="53" t="n">
        <f aca="false" ca="false" dt2D="false" dtr="false" t="normal">H69</f>
        <v>0</v>
      </c>
      <c r="I68" s="53" t="n">
        <f aca="false" ca="false" dt2D="false" dtr="false" t="normal">I69</f>
        <v>0</v>
      </c>
      <c r="J68" s="53" t="n">
        <f aca="false" ca="false" dt2D="false" dtr="false" t="normal">J69</f>
        <v>0</v>
      </c>
    </row>
    <row customHeight="true" hidden="true" ht="46.2000007629395" outlineLevel="0" r="69">
      <c r="A69" s="40" t="n"/>
      <c r="B69" s="41" t="s">
        <v>144</v>
      </c>
      <c r="C69" s="42" t="s">
        <v>35</v>
      </c>
      <c r="D69" s="43" t="n">
        <v>904</v>
      </c>
      <c r="E69" s="41" t="s">
        <v>140</v>
      </c>
      <c r="F69" s="41" t="s">
        <v>143</v>
      </c>
      <c r="G69" s="43" t="n">
        <v>200</v>
      </c>
      <c r="H69" s="54" t="n">
        <v>0</v>
      </c>
      <c r="I69" s="54" t="n">
        <v>0</v>
      </c>
      <c r="J69" s="54" t="n">
        <v>0</v>
      </c>
    </row>
    <row customFormat="true" customHeight="true" ht="20.3999996185303" outlineLevel="0" r="70" s="51">
      <c r="A70" s="39" t="n"/>
      <c r="B70" s="36" t="s">
        <v>135</v>
      </c>
      <c r="C70" s="52" t="s">
        <v>145</v>
      </c>
      <c r="D70" s="37" t="n">
        <v>904</v>
      </c>
      <c r="E70" s="36" t="s">
        <v>146</v>
      </c>
      <c r="F70" s="36" t="n"/>
      <c r="G70" s="36" t="n"/>
      <c r="H70" s="38" t="n">
        <f aca="false" ca="false" dt2D="false" dtr="false" t="normal">H71+H74</f>
        <v>179.4</v>
      </c>
      <c r="I70" s="38" t="n">
        <f aca="false" ca="false" dt2D="false" dtr="false" t="normal">I71+I74</f>
        <v>186.5</v>
      </c>
      <c r="J70" s="38" t="n">
        <f aca="false" ca="false" dt2D="false" dtr="false" t="normal">J71+J74</f>
        <v>280</v>
      </c>
    </row>
    <row customFormat="true" customHeight="true" ht="40.9500007629395" outlineLevel="0" r="71" s="0">
      <c r="A71" s="39" t="n"/>
      <c r="B71" s="33" t="s">
        <v>138</v>
      </c>
      <c r="C71" s="31" t="s">
        <v>147</v>
      </c>
      <c r="D71" s="32" t="n">
        <v>904</v>
      </c>
      <c r="E71" s="33" t="s">
        <v>148</v>
      </c>
      <c r="F71" s="33" t="n"/>
      <c r="G71" s="32" t="n"/>
      <c r="H71" s="34" t="n">
        <f aca="false" ca="false" dt2D="false" dtr="false" t="normal">H72</f>
        <v>30</v>
      </c>
      <c r="I71" s="34" t="n">
        <f aca="false" ca="false" dt2D="false" dtr="false" t="normal">I72</f>
        <v>30</v>
      </c>
      <c r="J71" s="34" t="n">
        <f aca="false" ca="false" dt2D="false" dtr="false" t="normal">J72</f>
        <v>30</v>
      </c>
    </row>
    <row customFormat="true" customHeight="true" ht="105.75" outlineLevel="0" r="72" s="0">
      <c r="A72" s="39" t="n"/>
      <c r="B72" s="33" t="s">
        <v>141</v>
      </c>
      <c r="C72" s="31" t="s">
        <v>149</v>
      </c>
      <c r="D72" s="32" t="n">
        <v>904</v>
      </c>
      <c r="E72" s="33" t="s">
        <v>148</v>
      </c>
      <c r="F72" s="33" t="n">
        <v>4280000180</v>
      </c>
      <c r="G72" s="32" t="n"/>
      <c r="H72" s="34" t="n">
        <f aca="false" ca="false" dt2D="false" dtr="false" t="normal">H73</f>
        <v>30</v>
      </c>
      <c r="I72" s="34" t="n">
        <f aca="false" ca="false" dt2D="false" dtr="false" t="normal">I73</f>
        <v>30</v>
      </c>
      <c r="J72" s="34" t="n">
        <f aca="false" ca="false" dt2D="false" dtr="false" t="normal">J73</f>
        <v>30</v>
      </c>
    </row>
    <row customFormat="true" customHeight="true" ht="45" outlineLevel="0" r="73" s="0">
      <c r="A73" s="40" t="n"/>
      <c r="B73" s="41" t="s">
        <v>144</v>
      </c>
      <c r="C73" s="42" t="s">
        <v>35</v>
      </c>
      <c r="D73" s="43" t="n">
        <v>904</v>
      </c>
      <c r="E73" s="41" t="s">
        <v>148</v>
      </c>
      <c r="F73" s="41" t="n">
        <v>4280000180</v>
      </c>
      <c r="G73" s="43" t="n">
        <v>200</v>
      </c>
      <c r="H73" s="44" t="n">
        <v>30</v>
      </c>
      <c r="I73" s="44" t="n">
        <v>30</v>
      </c>
      <c r="J73" s="44" t="n">
        <v>30</v>
      </c>
    </row>
    <row customFormat="true" customHeight="true" ht="24.6000003814697" outlineLevel="0" r="74" s="0">
      <c r="A74" s="39" t="n"/>
      <c r="B74" s="33" t="s">
        <v>150</v>
      </c>
      <c r="C74" s="31" t="s">
        <v>151</v>
      </c>
      <c r="D74" s="32" t="n">
        <v>904</v>
      </c>
      <c r="E74" s="33" t="s">
        <v>152</v>
      </c>
      <c r="F74" s="33" t="n"/>
      <c r="G74" s="32" t="n"/>
      <c r="H74" s="34" t="n">
        <f aca="false" ca="false" dt2D="false" dtr="false" t="normal">H75</f>
        <v>149.4</v>
      </c>
      <c r="I74" s="34" t="n">
        <f aca="false" ca="false" dt2D="false" dtr="false" t="normal">I75</f>
        <v>156.5</v>
      </c>
      <c r="J74" s="34" t="n">
        <f aca="false" ca="false" dt2D="false" dtr="false" t="normal">J75</f>
        <v>250</v>
      </c>
    </row>
    <row customFormat="true" customHeight="true" ht="55.2000007629395" outlineLevel="0" r="75" s="0">
      <c r="A75" s="39" t="n"/>
      <c r="B75" s="33" t="s">
        <v>153</v>
      </c>
      <c r="C75" s="31" t="s">
        <v>154</v>
      </c>
      <c r="D75" s="32" t="n">
        <v>904</v>
      </c>
      <c r="E75" s="33" t="s">
        <v>152</v>
      </c>
      <c r="F75" s="33" t="n">
        <v>4310000191</v>
      </c>
      <c r="G75" s="32" t="n"/>
      <c r="H75" s="34" t="n">
        <f aca="false" ca="false" dt2D="false" dtr="false" t="normal">H76</f>
        <v>149.4</v>
      </c>
      <c r="I75" s="34" t="n">
        <f aca="false" ca="false" dt2D="false" dtr="false" t="normal">I76</f>
        <v>156.5</v>
      </c>
      <c r="J75" s="34" t="n">
        <f aca="false" ca="false" dt2D="false" dtr="false" t="normal">J76</f>
        <v>250</v>
      </c>
    </row>
    <row customFormat="true" customHeight="true" ht="45" outlineLevel="0" r="76" s="0">
      <c r="A76" s="40" t="n"/>
      <c r="B76" s="41" t="s">
        <v>155</v>
      </c>
      <c r="C76" s="42" t="s">
        <v>35</v>
      </c>
      <c r="D76" s="43" t="n">
        <v>904</v>
      </c>
      <c r="E76" s="41" t="s">
        <v>152</v>
      </c>
      <c r="F76" s="41" t="n">
        <v>4310000191</v>
      </c>
      <c r="G76" s="43" t="n">
        <v>200</v>
      </c>
      <c r="H76" s="44" t="n">
        <v>149.4</v>
      </c>
      <c r="I76" s="44" t="n">
        <v>156.5</v>
      </c>
      <c r="J76" s="44" t="n">
        <v>250</v>
      </c>
    </row>
    <row customHeight="true" ht="25.9500007629395" outlineLevel="0" r="77">
      <c r="A77" s="39" t="n"/>
      <c r="B77" s="36" t="s">
        <v>156</v>
      </c>
      <c r="C77" s="52" t="s">
        <v>157</v>
      </c>
      <c r="D77" s="37" t="n">
        <v>904</v>
      </c>
      <c r="E77" s="36" t="s">
        <v>158</v>
      </c>
      <c r="F77" s="36" t="n"/>
      <c r="G77" s="37" t="n"/>
      <c r="H77" s="38" t="n">
        <f aca="false" ca="false" dt2D="false" dtr="false" t="normal">H78</f>
        <v>2120</v>
      </c>
      <c r="I77" s="38" t="n">
        <f aca="false" ca="false" dt2D="false" dtr="false" t="normal">I78</f>
        <v>2200</v>
      </c>
      <c r="J77" s="38" t="n">
        <f aca="false" ca="false" dt2D="false" dtr="false" t="normal">J78</f>
        <v>2300</v>
      </c>
    </row>
    <row customFormat="true" customHeight="true" ht="21.6000003814697" outlineLevel="0" r="78" s="0">
      <c r="A78" s="39" t="n"/>
      <c r="B78" s="33" t="s">
        <v>159</v>
      </c>
      <c r="C78" s="31" t="s">
        <v>160</v>
      </c>
      <c r="D78" s="32" t="n">
        <v>904</v>
      </c>
      <c r="E78" s="33" t="s">
        <v>161</v>
      </c>
      <c r="F78" s="33" t="n"/>
      <c r="G78" s="32" t="n"/>
      <c r="H78" s="34" t="n">
        <f aca="false" ca="false" dt2D="false" dtr="false" t="normal">H79+H81</f>
        <v>2120</v>
      </c>
      <c r="I78" s="34" t="n">
        <f aca="false" ca="false" dt2D="false" dtr="false" t="normal">I79+I81</f>
        <v>2200</v>
      </c>
      <c r="J78" s="34" t="n">
        <f aca="false" ca="false" dt2D="false" dtr="false" t="normal">J79+J81</f>
        <v>2300</v>
      </c>
    </row>
    <row customFormat="true" customHeight="true" ht="59.4000015258789" outlineLevel="0" r="79" s="0">
      <c r="A79" s="39" t="n"/>
      <c r="B79" s="33" t="s">
        <v>162</v>
      </c>
      <c r="C79" s="31" t="s">
        <v>163</v>
      </c>
      <c r="D79" s="32" t="n">
        <v>904</v>
      </c>
      <c r="E79" s="33" t="s">
        <v>161</v>
      </c>
      <c r="F79" s="33" t="n">
        <v>4500000200</v>
      </c>
      <c r="G79" s="32" t="n"/>
      <c r="H79" s="34" t="n">
        <f aca="false" ca="false" dt2D="false" dtr="false" t="normal">H80</f>
        <v>1670</v>
      </c>
      <c r="I79" s="34" t="n">
        <f aca="false" ca="false" dt2D="false" dtr="false" t="normal">I80</f>
        <v>1700</v>
      </c>
      <c r="J79" s="34" t="n">
        <f aca="false" ca="false" dt2D="false" dtr="false" t="normal">J80</f>
        <v>1800</v>
      </c>
    </row>
    <row customFormat="true" customHeight="true" ht="46.9500007629395" outlineLevel="0" r="80" s="0">
      <c r="A80" s="40" t="n"/>
      <c r="B80" s="41" t="s">
        <v>164</v>
      </c>
      <c r="C80" s="42" t="s">
        <v>35</v>
      </c>
      <c r="D80" s="43" t="n">
        <v>904</v>
      </c>
      <c r="E80" s="41" t="s">
        <v>161</v>
      </c>
      <c r="F80" s="41" t="n">
        <v>4500000200</v>
      </c>
      <c r="G80" s="43" t="n">
        <v>200</v>
      </c>
      <c r="H80" s="44" t="n">
        <v>1670</v>
      </c>
      <c r="I80" s="44" t="n">
        <v>1700</v>
      </c>
      <c r="J80" s="44" t="n">
        <v>1800</v>
      </c>
    </row>
    <row customFormat="true" customHeight="true" ht="55.2000007629395" outlineLevel="0" r="81" s="50">
      <c r="A81" s="39" t="n"/>
      <c r="B81" s="33" t="s">
        <v>165</v>
      </c>
      <c r="C81" s="31" t="s">
        <v>166</v>
      </c>
      <c r="D81" s="32" t="n">
        <v>904</v>
      </c>
      <c r="E81" s="33" t="s">
        <v>161</v>
      </c>
      <c r="F81" s="33" t="s">
        <v>167</v>
      </c>
      <c r="G81" s="32" t="n"/>
      <c r="H81" s="34" t="n">
        <f aca="false" ca="false" dt2D="false" dtr="false" t="normal">H82</f>
        <v>450</v>
      </c>
      <c r="I81" s="34" t="n">
        <f aca="false" ca="false" dt2D="false" dtr="false" t="normal">I82</f>
        <v>500</v>
      </c>
      <c r="J81" s="34" t="n">
        <f aca="false" ca="false" dt2D="false" dtr="false" t="normal">J82</f>
        <v>500</v>
      </c>
    </row>
    <row customFormat="true" customHeight="true" ht="43.2000007629395" outlineLevel="0" r="82" s="0">
      <c r="A82" s="40" t="n"/>
      <c r="B82" s="41" t="s">
        <v>168</v>
      </c>
      <c r="C82" s="42" t="s">
        <v>35</v>
      </c>
      <c r="D82" s="43" t="n">
        <v>904</v>
      </c>
      <c r="E82" s="41" t="s">
        <v>161</v>
      </c>
      <c r="F82" s="41" t="s">
        <v>167</v>
      </c>
      <c r="G82" s="43" t="n">
        <v>200</v>
      </c>
      <c r="H82" s="44" t="n">
        <v>450</v>
      </c>
      <c r="I82" s="44" t="n">
        <v>500</v>
      </c>
      <c r="J82" s="44" t="n">
        <v>500</v>
      </c>
    </row>
    <row customFormat="true" customHeight="true" ht="26.3999996185303" outlineLevel="0" r="83" s="0">
      <c r="A83" s="39" t="n"/>
      <c r="B83" s="55" t="s">
        <v>169</v>
      </c>
      <c r="C83" s="56" t="s">
        <v>170</v>
      </c>
      <c r="D83" s="57" t="n">
        <v>904</v>
      </c>
      <c r="E83" s="55" t="n">
        <v>1000</v>
      </c>
      <c r="F83" s="55" t="n"/>
      <c r="G83" s="57" t="n"/>
      <c r="H83" s="58" t="n">
        <f aca="false" ca="false" dt2D="false" dtr="false" t="normal">H84+H87</f>
        <v>6018.9</v>
      </c>
      <c r="I83" s="58" t="n">
        <f aca="false" ca="false" dt2D="false" dtr="false" t="normal">I84+I87</f>
        <v>6312.1</v>
      </c>
      <c r="J83" s="58" t="n">
        <f aca="false" ca="false" dt2D="false" dtr="false" t="normal">J84+J87</f>
        <v>6600.6</v>
      </c>
    </row>
    <row customFormat="true" customHeight="true" ht="29.3999996185303" outlineLevel="0" r="84" s="0">
      <c r="A84" s="39" t="n"/>
      <c r="B84" s="33" t="s">
        <v>171</v>
      </c>
      <c r="C84" s="31" t="s">
        <v>172</v>
      </c>
      <c r="D84" s="32" t="n">
        <v>904</v>
      </c>
      <c r="E84" s="33" t="s">
        <v>173</v>
      </c>
      <c r="F84" s="33" t="n"/>
      <c r="G84" s="32" t="n"/>
      <c r="H84" s="34" t="n">
        <f aca="false" ca="false" dt2D="false" dtr="false" t="normal">H85</f>
        <v>1033.1</v>
      </c>
      <c r="I84" s="34" t="n">
        <f aca="false" ca="false" dt2D="false" dtr="false" t="normal">I85</f>
        <v>1083.4</v>
      </c>
      <c r="J84" s="34" t="n">
        <f aca="false" ca="false" dt2D="false" dtr="false" t="normal">J85</f>
        <v>1132.9</v>
      </c>
    </row>
    <row customFormat="true" customHeight="true" ht="54.75" outlineLevel="0" r="85" s="0">
      <c r="A85" s="39" t="n"/>
      <c r="B85" s="33" t="s">
        <v>174</v>
      </c>
      <c r="C85" s="31" t="s">
        <v>175</v>
      </c>
      <c r="D85" s="32" t="n">
        <v>904</v>
      </c>
      <c r="E85" s="33" t="s">
        <v>173</v>
      </c>
      <c r="F85" s="33" t="n">
        <v>5050000230</v>
      </c>
      <c r="G85" s="43" t="n"/>
      <c r="H85" s="34" t="n">
        <f aca="false" ca="false" dt2D="false" dtr="false" t="normal">H86</f>
        <v>1033.1</v>
      </c>
      <c r="I85" s="34" t="n">
        <f aca="false" ca="false" dt2D="false" dtr="false" t="normal">I86</f>
        <v>1083.4</v>
      </c>
      <c r="J85" s="34" t="n">
        <f aca="false" ca="false" dt2D="false" dtr="false" t="normal">J86</f>
        <v>1132.9</v>
      </c>
    </row>
    <row customFormat="true" customHeight="true" ht="33.5999984741211" outlineLevel="0" r="86" s="0">
      <c r="A86" s="40" t="n"/>
      <c r="B86" s="41" t="s">
        <v>176</v>
      </c>
      <c r="C86" s="42" t="s">
        <v>177</v>
      </c>
      <c r="D86" s="43" t="n">
        <v>904</v>
      </c>
      <c r="E86" s="41" t="s">
        <v>173</v>
      </c>
      <c r="F86" s="41" t="n">
        <v>5050000230</v>
      </c>
      <c r="G86" s="43" t="n">
        <v>300</v>
      </c>
      <c r="H86" s="44" t="n">
        <v>1033.1</v>
      </c>
      <c r="I86" s="44" t="n">
        <v>1083.4</v>
      </c>
      <c r="J86" s="44" t="n">
        <v>1132.9</v>
      </c>
    </row>
    <row customFormat="true" customHeight="true" ht="27.6000003814697" outlineLevel="0" r="87" s="0">
      <c r="A87" s="39" t="n"/>
      <c r="B87" s="33" t="s">
        <v>178</v>
      </c>
      <c r="C87" s="31" t="s">
        <v>179</v>
      </c>
      <c r="D87" s="32" t="n">
        <v>904</v>
      </c>
      <c r="E87" s="33" t="n">
        <v>1004</v>
      </c>
      <c r="F87" s="33" t="n"/>
      <c r="G87" s="32" t="n"/>
      <c r="H87" s="34" t="n">
        <f aca="false" ca="false" dt2D="false" dtr="false" t="normal">H88+H90</f>
        <v>4985.799999999999</v>
      </c>
      <c r="I87" s="34" t="n">
        <f aca="false" ca="false" dt2D="false" dtr="false" t="normal">I88+I90</f>
        <v>5228.7</v>
      </c>
      <c r="J87" s="34" t="n">
        <f aca="false" ca="false" dt2D="false" dtr="false" t="normal">J88+J90</f>
        <v>5467.700000000001</v>
      </c>
    </row>
    <row customFormat="true" customHeight="true" ht="88.9499969482422" outlineLevel="0" r="88" s="0">
      <c r="A88" s="39" t="n"/>
      <c r="B88" s="33" t="s">
        <v>180</v>
      </c>
      <c r="C88" s="31" t="s">
        <v>181</v>
      </c>
      <c r="D88" s="32" t="n">
        <v>904</v>
      </c>
      <c r="E88" s="33" t="n">
        <v>1004</v>
      </c>
      <c r="F88" s="33" t="s">
        <v>182</v>
      </c>
      <c r="G88" s="45" t="n"/>
      <c r="H88" s="34" t="n">
        <f aca="false" ca="false" dt2D="false" dtr="false" t="normal">H89</f>
        <v>2991.7</v>
      </c>
      <c r="I88" s="34" t="n">
        <f aca="false" ca="false" dt2D="false" dtr="false" t="normal">I89</f>
        <v>3137.5</v>
      </c>
      <c r="J88" s="34" t="n">
        <f aca="false" ca="false" dt2D="false" dtr="false" t="normal">J89</f>
        <v>3280.9</v>
      </c>
    </row>
    <row customFormat="true" customHeight="true" ht="37.5" outlineLevel="0" r="89" s="0">
      <c r="A89" s="40" t="n"/>
      <c r="B89" s="41" t="s">
        <v>183</v>
      </c>
      <c r="C89" s="42" t="s">
        <v>177</v>
      </c>
      <c r="D89" s="43" t="n">
        <v>904</v>
      </c>
      <c r="E89" s="41" t="n">
        <v>1004</v>
      </c>
      <c r="F89" s="41" t="s">
        <v>182</v>
      </c>
      <c r="G89" s="43" t="n">
        <v>300</v>
      </c>
      <c r="H89" s="44" t="n">
        <v>2991.7</v>
      </c>
      <c r="I89" s="44" t="n">
        <v>3137.5</v>
      </c>
      <c r="J89" s="44" t="n">
        <v>3280.9</v>
      </c>
    </row>
    <row customFormat="true" customHeight="true" ht="88.1999969482422" outlineLevel="0" r="90" s="0">
      <c r="A90" s="39" t="n"/>
      <c r="B90" s="33" t="s">
        <v>184</v>
      </c>
      <c r="C90" s="31" t="s">
        <v>185</v>
      </c>
      <c r="D90" s="32" t="n">
        <v>904</v>
      </c>
      <c r="E90" s="33" t="n">
        <v>1004</v>
      </c>
      <c r="F90" s="33" t="s">
        <v>186</v>
      </c>
      <c r="G90" s="45" t="n"/>
      <c r="H90" s="34" t="n">
        <f aca="false" ca="false" dt2D="false" dtr="false" t="normal">H91</f>
        <v>1994.1</v>
      </c>
      <c r="I90" s="34" t="n">
        <f aca="false" ca="false" dt2D="false" dtr="false" t="normal">I91</f>
        <v>2091.2</v>
      </c>
      <c r="J90" s="34" t="n">
        <f aca="false" ca="false" dt2D="false" dtr="false" t="normal">J91</f>
        <v>2186.8</v>
      </c>
    </row>
    <row customFormat="true" customHeight="true" ht="38.25" outlineLevel="0" r="91" s="0">
      <c r="A91" s="40" t="n"/>
      <c r="B91" s="41" t="s">
        <v>187</v>
      </c>
      <c r="C91" s="42" t="s">
        <v>177</v>
      </c>
      <c r="D91" s="43" t="n">
        <v>904</v>
      </c>
      <c r="E91" s="41" t="n">
        <v>1004</v>
      </c>
      <c r="F91" s="41" t="s">
        <v>186</v>
      </c>
      <c r="G91" s="43" t="n">
        <v>300</v>
      </c>
      <c r="H91" s="44" t="n">
        <v>1994.1</v>
      </c>
      <c r="I91" s="44" t="n">
        <v>2091.2</v>
      </c>
      <c r="J91" s="44" t="n">
        <v>2186.8</v>
      </c>
    </row>
    <row customHeight="true" ht="30.75" outlineLevel="0" r="92">
      <c r="A92" s="39" t="n"/>
      <c r="B92" s="36" t="s">
        <v>188</v>
      </c>
      <c r="C92" s="52" t="s">
        <v>189</v>
      </c>
      <c r="D92" s="37" t="n">
        <v>904</v>
      </c>
      <c r="E92" s="36" t="n">
        <v>1100</v>
      </c>
      <c r="F92" s="36" t="n"/>
      <c r="G92" s="37" t="n"/>
      <c r="H92" s="38" t="n">
        <f aca="false" ca="false" dt2D="false" dtr="false" t="normal">H93</f>
        <v>1000</v>
      </c>
      <c r="I92" s="38" t="n">
        <f aca="false" ca="false" dt2D="false" dtr="false" t="normal">I93</f>
        <v>1061.6</v>
      </c>
      <c r="J92" s="38" t="n">
        <f aca="false" ca="false" dt2D="false" dtr="false" t="normal">J93</f>
        <v>1150</v>
      </c>
    </row>
    <row customFormat="true" customHeight="true" ht="21.75" outlineLevel="0" r="93" s="0">
      <c r="A93" s="39" t="n"/>
      <c r="B93" s="33" t="s">
        <v>190</v>
      </c>
      <c r="C93" s="31" t="s">
        <v>191</v>
      </c>
      <c r="D93" s="32" t="n">
        <v>904</v>
      </c>
      <c r="E93" s="33" t="n">
        <v>1102</v>
      </c>
      <c r="F93" s="33" t="n"/>
      <c r="G93" s="32" t="n"/>
      <c r="H93" s="34" t="n">
        <f aca="false" ca="false" dt2D="false" dtr="false" t="normal">H94</f>
        <v>1000</v>
      </c>
      <c r="I93" s="34" t="n">
        <f aca="false" ca="false" dt2D="false" dtr="false" t="normal">I94</f>
        <v>1061.6</v>
      </c>
      <c r="J93" s="34" t="n">
        <f aca="false" ca="false" dt2D="false" dtr="false" t="normal">J94</f>
        <v>1150</v>
      </c>
    </row>
    <row customFormat="true" customHeight="true" ht="57.75" outlineLevel="0" r="94" s="0">
      <c r="A94" s="39" t="n"/>
      <c r="B94" s="33" t="s">
        <v>192</v>
      </c>
      <c r="C94" s="31" t="s">
        <v>193</v>
      </c>
      <c r="D94" s="32" t="n">
        <v>904</v>
      </c>
      <c r="E94" s="33" t="n">
        <v>1102</v>
      </c>
      <c r="F94" s="33" t="n">
        <v>5120000240</v>
      </c>
      <c r="G94" s="32" t="n"/>
      <c r="H94" s="34" t="n">
        <f aca="false" ca="false" dt2D="false" dtr="false" t="normal">H95</f>
        <v>1000</v>
      </c>
      <c r="I94" s="34" t="n">
        <f aca="false" ca="false" dt2D="false" dtr="false" t="normal">I95</f>
        <v>1061.6</v>
      </c>
      <c r="J94" s="34" t="n">
        <f aca="false" ca="false" dt2D="false" dtr="false" t="normal">J95</f>
        <v>1150</v>
      </c>
    </row>
    <row customFormat="true" customHeight="true" ht="45" outlineLevel="0" r="95" s="0">
      <c r="A95" s="40" t="n"/>
      <c r="B95" s="41" t="s">
        <v>194</v>
      </c>
      <c r="C95" s="42" t="s">
        <v>35</v>
      </c>
      <c r="D95" s="43" t="n">
        <v>904</v>
      </c>
      <c r="E95" s="41" t="n">
        <v>1102</v>
      </c>
      <c r="F95" s="41" t="n">
        <v>5120000240</v>
      </c>
      <c r="G95" s="43" t="n">
        <v>200</v>
      </c>
      <c r="H95" s="44" t="n">
        <v>1000</v>
      </c>
      <c r="I95" s="44" t="n">
        <v>1061.6</v>
      </c>
      <c r="J95" s="44" t="n">
        <v>1150</v>
      </c>
    </row>
    <row customHeight="true" ht="33" outlineLevel="0" r="96">
      <c r="A96" s="39" t="n"/>
      <c r="B96" s="36" t="s">
        <v>195</v>
      </c>
      <c r="C96" s="52" t="s">
        <v>196</v>
      </c>
      <c r="D96" s="37" t="n">
        <v>904</v>
      </c>
      <c r="E96" s="36" t="n">
        <v>1200</v>
      </c>
      <c r="F96" s="36" t="n"/>
      <c r="G96" s="37" t="n"/>
      <c r="H96" s="38" t="n">
        <f aca="false" ca="false" dt2D="false" dtr="false" t="normal">H97</f>
        <v>1000</v>
      </c>
      <c r="I96" s="38" t="n">
        <f aca="false" ca="false" dt2D="false" dtr="false" t="normal">I97</f>
        <v>1000</v>
      </c>
      <c r="J96" s="38" t="n">
        <f aca="false" ca="false" dt2D="false" dtr="false" t="normal">J97</f>
        <v>1100</v>
      </c>
    </row>
    <row customFormat="true" customHeight="true" ht="26.3999996185303" outlineLevel="0" r="97" s="0">
      <c r="A97" s="39" t="n"/>
      <c r="B97" s="33" t="s">
        <v>197</v>
      </c>
      <c r="C97" s="31" t="s">
        <v>198</v>
      </c>
      <c r="D97" s="32" t="n">
        <v>904</v>
      </c>
      <c r="E97" s="33" t="n">
        <v>1202</v>
      </c>
      <c r="F97" s="33" t="n"/>
      <c r="G97" s="32" t="n"/>
      <c r="H97" s="34" t="n">
        <f aca="false" ca="false" dt2D="false" dtr="false" t="normal">H98</f>
        <v>1000</v>
      </c>
      <c r="I97" s="34" t="n">
        <f aca="false" ca="false" dt2D="false" dtr="false" t="normal">I98</f>
        <v>1000</v>
      </c>
      <c r="J97" s="34" t="n">
        <f aca="false" ca="false" dt2D="false" dtr="false" t="normal">J98</f>
        <v>1100</v>
      </c>
    </row>
    <row customFormat="true" customHeight="true" ht="47.25" outlineLevel="0" r="98" s="0">
      <c r="A98" s="39" t="n"/>
      <c r="B98" s="33" t="s">
        <v>199</v>
      </c>
      <c r="C98" s="31" t="s">
        <v>200</v>
      </c>
      <c r="D98" s="32" t="n">
        <v>904</v>
      </c>
      <c r="E98" s="33" t="n">
        <v>1202</v>
      </c>
      <c r="F98" s="33" t="n">
        <v>4570000250</v>
      </c>
      <c r="G98" s="32" t="n"/>
      <c r="H98" s="34" t="n">
        <f aca="false" ca="false" dt2D="false" dtr="false" t="normal">H99</f>
        <v>1000</v>
      </c>
      <c r="I98" s="34" t="n">
        <f aca="false" ca="false" dt2D="false" dtr="false" t="normal">I99</f>
        <v>1000</v>
      </c>
      <c r="J98" s="34" t="n">
        <f aca="false" ca="false" dt2D="false" dtr="false" t="normal">J99</f>
        <v>1100</v>
      </c>
    </row>
    <row customFormat="true" customHeight="true" ht="42" outlineLevel="0" r="99" s="0">
      <c r="A99" s="40" t="n"/>
      <c r="B99" s="41" t="s">
        <v>201</v>
      </c>
      <c r="C99" s="42" t="s">
        <v>35</v>
      </c>
      <c r="D99" s="43" t="n">
        <v>904</v>
      </c>
      <c r="E99" s="41" t="n">
        <v>1202</v>
      </c>
      <c r="F99" s="41" t="n">
        <v>4570000250</v>
      </c>
      <c r="G99" s="43" t="n">
        <v>200</v>
      </c>
      <c r="H99" s="44" t="n">
        <v>1000</v>
      </c>
      <c r="I99" s="44" t="n">
        <v>1000</v>
      </c>
      <c r="J99" s="44" t="n">
        <v>1100</v>
      </c>
    </row>
    <row ht="15" outlineLevel="0" r="100">
      <c r="A100" s="39" t="n"/>
      <c r="B100" s="36" t="n"/>
      <c r="C100" s="52" t="s">
        <v>202</v>
      </c>
      <c r="D100" s="37" t="n"/>
      <c r="E100" s="36" t="n"/>
      <c r="F100" s="36" t="n"/>
      <c r="G100" s="37" t="n"/>
      <c r="H100" s="38" t="n">
        <f aca="false" ca="false" dt2D="false" dtr="false" t="normal">H11+H45+H56+H60+H70+H77+H83+H92+H96+H66</f>
        <v>45568.5</v>
      </c>
      <c r="I100" s="38" t="n">
        <f aca="false" ca="false" dt2D="false" dtr="false" t="normal">I11+I45+I56+I60+I70+I77+I83+I92+I96+I66</f>
        <v>47412</v>
      </c>
      <c r="J100" s="38" t="n">
        <f aca="false" ca="false" dt2D="false" dtr="false" t="normal">J11+J45+J56+J60+J70+J77+J83+J92+J96+J66</f>
        <v>49441.1</v>
      </c>
    </row>
    <row outlineLevel="0" r="101">
      <c r="A101" s="39" t="n"/>
      <c r="B101" s="36" t="n"/>
      <c r="C101" s="52" t="s">
        <v>203</v>
      </c>
      <c r="D101" s="37" t="n"/>
      <c r="E101" s="36" t="n"/>
      <c r="F101" s="36" t="n"/>
      <c r="G101" s="37" t="n"/>
      <c r="H101" s="38" t="n">
        <v>0</v>
      </c>
      <c r="I101" s="38" t="n">
        <v>1022</v>
      </c>
      <c r="J101" s="38" t="n">
        <v>2136.4</v>
      </c>
    </row>
    <row outlineLevel="0" r="102">
      <c r="A102" s="39" t="n"/>
      <c r="B102" s="36" t="n"/>
      <c r="C102" s="52" t="s">
        <v>204</v>
      </c>
      <c r="D102" s="37" t="n"/>
      <c r="E102" s="36" t="n"/>
      <c r="F102" s="36" t="n"/>
      <c r="G102" s="37" t="n"/>
      <c r="H102" s="38" t="n">
        <f aca="false" ca="false" dt2D="false" dtr="false" t="normal">H100</f>
        <v>45568.5</v>
      </c>
      <c r="I102" s="38" t="n">
        <f aca="false" ca="false" dt2D="false" dtr="false" t="normal">I101+I100</f>
        <v>48434</v>
      </c>
      <c r="J102" s="38" t="n">
        <f aca="false" ca="false" dt2D="false" dtr="false" t="normal">J101+J100</f>
        <v>51577.5</v>
      </c>
    </row>
    <row ht="21" outlineLevel="0" r="103">
      <c r="A103" s="4" t="n"/>
      <c r="C103" s="59" t="n"/>
    </row>
    <row ht="21" outlineLevel="0" r="104">
      <c r="A104" s="4" t="n"/>
      <c r="C104" s="59" t="n"/>
    </row>
  </sheetData>
  <mergeCells count="10">
    <mergeCell ref="B5:J5"/>
    <mergeCell ref="I7:J7"/>
    <mergeCell ref="H7:H8"/>
    <mergeCell ref="B7:B8"/>
    <mergeCell ref="C7:C8"/>
    <mergeCell ref="D7:D8"/>
    <mergeCell ref="E7:E8"/>
    <mergeCell ref="F7:F8"/>
    <mergeCell ref="G7:G8"/>
    <mergeCell ref="C3:J3"/>
  </mergeCells>
  <pageMargins bottom="0.551181077957153" footer="0.31496062874794" header="0.31496062874794" left="0.236220464110374" right="0.236220464110374" top="0.551181077957153"/>
  <pageSetup fitToHeight="1" fitToWidth="1" orientation="portrait" paperHeight="297mm" paperSize="9" paperWidth="210mm" scale="97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2022-11-08T13:16:55Z</dcterms:modified>
</cp:coreProperties>
</file>