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>
    <definedName hidden="false" localSheetId="0" name="_xlnm.Print_Area">'Лист1'!$B$1:$G$98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<sst xmlns="http://schemas.openxmlformats.org/spreadsheetml/2006/main" xmlns:a="http://schemas.openxmlformats.org/drawingml/2006/main" xmlns:a15="http://schemas.microsoft.com/office/drawing/2012/main" xmlns:asvg="http://schemas.microsoft.com/office/drawing/2016/SVG/main" xmlns:c="http://schemas.openxmlformats.org/drawingml/2006/chart" xmlns:co="http://ncloudtech.com" xmlns:co-ooxml="http://ncloudtech.com/ooxml" xmlns:m="http://schemas.openxmlformats.org/officeDocument/2006/math" xmlns:mc="http://schemas.openxmlformats.org/markup-compatibility/2006" xmlns:o="urn:schemas-microsoft-com:office:office" xmlns:p="http://schemas.openxmlformats.org/presentationml/2006/main" xmlns:pic="http://schemas.openxmlformats.org/drawingml/2006/picture" xmlns:r="http://schemas.openxmlformats.org/officeDocument/2006/relationships" xmlns:s="http://schemas.openxmlformats.org/officeDocument/2006/sharedTypes" xmlns:sl="http://schemas.openxmlformats.org/schemaLibrary/2006/main" xmlns:v="urn:schemas-microsoft-com:vml" xmlns:w="http://schemas.openxmlformats.org/wordprocessingml/2006/main" xmlns:w14="http://schemas.microsoft.com/office/word/2010/wordml" xmlns:w15="http://schemas.microsoft.com/office/word/2012/wordml" xmlns:wp="http://schemas.openxmlformats.org/drawingml/2006/wordprocessingDrawing" xmlns:wpg="http://schemas.microsoft.com/office/word/2010/wordprocessingGroup" xmlns:wps="http://schemas.microsoft.com/office/word/2010/wordprocessingShape" xmlns:x="urn:schemas-microsoft-com:office:excel" xmlns:x14="http://schemas.microsoft.com/office/spreadsheetml/2009/9/main" xmlns:xdr="http://schemas.openxmlformats.org/drawingml/2006/spreadsheetDrawing" xmlns:xm="http://schemas.microsoft.com/office/excel/2006/main" mc:Ignorable="co co-ooxml w14 x14 w15">
  <si>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rPr>
        <rFont val="Times New Roman"/>
        <color theme="1" tint="0"/>
        <sz val="9"/>
      </rPr>
      <t>Приложение №3</t>
    </r>
  </si>
  <si>
    <r>
      <rPr>
        <rFont val="Times New Roman"/>
        <i val="false"/>
        <sz val="9"/>
      </rPr>
      <t xml:space="preserve">к Проекту Решения МС МО МО Семеновский </t>
    </r>
  </si>
  <si>
    <r>
      <rPr>
        <rFont val="Times New Roman"/>
        <sz val="9"/>
      </rPr>
      <t>"О бюджете Муниципального образования муниципальный округ Семеновский на 2023 год и плановый период 2024 и 2025 годов."</t>
    </r>
  </si>
  <si>
    <r>
      <rPr>
        <rFont val="Times New Roman"/>
        <b val="true"/>
        <color rgb="000000" tint="0"/>
        <sz val="12"/>
      </rPr>
      <t xml:space="preserve">Распределение бюджетных ассигнований по разделам, подразделам, целевым статьям, группам видов расходов классификации бюджета Муниципального образования </t>
    </r>
    <r>
      <rPr>
        <rFont val="Times New Roman"/>
        <b val="true"/>
        <color rgb="000000" tint="0"/>
        <sz val="12"/>
      </rPr>
      <t>муниципальный  округ Семеновский на  2023 год и плановый период 2024 и 2025 гг.</t>
    </r>
  </si>
  <si>
    <r>
      <rPr>
        <rFont val="Times New Roman"/>
        <color rgb="000000" tint="0"/>
        <sz val="10"/>
      </rPr>
      <t>(тыс.руб.)</t>
    </r>
  </si>
  <si>
    <t>Наименование</t>
  </si>
  <si>
    <t>Раздел</t>
  </si>
  <si>
    <t>Целевая статьи</t>
  </si>
  <si>
    <t>Код вида расходов (группа)</t>
  </si>
  <si>
    <t>2023 год</t>
  </si>
  <si>
    <r>
      <rPr>
        <rFont val="Times New Roman"/>
        <b val="true"/>
        <color theme="1" tint="0"/>
        <sz val="10"/>
      </rPr>
      <t>Плановый период</t>
    </r>
  </si>
  <si>
    <r>
      <rPr>
        <rFont val="Times New Roman"/>
        <b val="true"/>
        <color theme="1" tint="0"/>
        <sz val="10"/>
      </rPr>
      <t>2024 год</t>
    </r>
  </si>
  <si>
    <r>
      <rPr>
        <rFont val="Times New Roman"/>
        <b val="true"/>
        <color theme="1" tint="0"/>
        <sz val="10"/>
      </rPr>
      <t>2025 год</t>
    </r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</si>
  <si>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</si>
  <si>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</si>
  <si>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</si>
  <si>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</si>
  <si>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</si>
  <si>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</si>
  <si>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</si>
  <si>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0020000010</t>
  </si>
  <si>
    <t>1.1.1.1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</si>
  <si>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</si>
  <si>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</si>
  <si>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</si>
  <si>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</si>
  <si>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</t>
  </si>
  <si>
    <t>Аппарат представительного органа  муниципального образования</t>
  </si>
  <si>
    <t>0020000021</t>
  </si>
  <si>
    <t>1.2.1.1</t>
  </si>
  <si>
    <t>1.2.1.2</t>
  </si>
  <si>
    <t>Закупка товаров, работ и услуг для обеспечения государственных (муниципальных) нужд</t>
  </si>
  <si>
    <t>1.2.1.3</t>
  </si>
  <si>
    <t>Иные бюджетные ассигнования</t>
  </si>
  <si>
    <t>1.2.2</t>
  </si>
  <si>
    <t>Компенсация депутатам, осуществляющим свои полномочия  на непостоянной основе</t>
  </si>
  <si>
    <t>0020000022</t>
  </si>
  <si>
    <t>1.2.2.1</t>
  </si>
  <si>
    <t>1.2.3</t>
  </si>
  <si>
    <t>Уплата членских взносов на осуществление деятельности  Совета муниципальных образований Санкт-Петербурга и содержание его органов</t>
  </si>
  <si>
    <t>0920000440</t>
  </si>
  <si>
    <t>1.2.3.1</t>
  </si>
  <si>
    <t>1.3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</si>
  <si>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</si>
  <si>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</si>
  <si>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1.3.1</t>
  </si>
  <si>
    <t>Глава Местной администрации (исполнительно-распорядительного органа муниципального образования)</t>
  </si>
  <si>
    <t>0020000031</t>
  </si>
  <si>
    <t>1.3.1.1</t>
  </si>
  <si>
    <t>1.3.2</t>
  </si>
  <si>
    <t>Содержание и обеспечение деятельности Местной администрации по решению вопросов местного значения</t>
  </si>
  <si>
    <t>0020000032</t>
  </si>
  <si>
    <t>1.3.2.1</t>
  </si>
  <si>
    <t>1.3.2.2</t>
  </si>
  <si>
    <t>1.3.2.3</t>
  </si>
  <si>
    <t>1.3.3</t>
  </si>
  <si>
    <t>Расходы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</si>
  <si>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00200G0850</t>
  </si>
  <si>
    <t>1.3.3.1</t>
  </si>
  <si>
    <t>1.3.3.2</t>
  </si>
  <si>
    <t>1.4</t>
  </si>
  <si>
    <t>Резервные фонды</t>
  </si>
  <si>
    <t>0111</t>
  </si>
  <si>
    <t>1.4.1</t>
  </si>
  <si>
    <t>Резервный фонд  Местной администрации</t>
  </si>
  <si>
    <t>0700000060</t>
  </si>
  <si>
    <t>1.4.1.1</t>
  </si>
  <si>
    <t>1.5</t>
  </si>
  <si>
    <t>Другие общегосударственные вопросы</t>
  </si>
  <si>
    <t>0113</t>
  </si>
  <si>
    <t>1.5.1</t>
  </si>
  <si>
    <t>Формирование архивных фондов органов местного самоуправления, муниципальных предприятий и учреждений</t>
  </si>
  <si>
    <t>0900000070</t>
  </si>
  <si>
    <t>1.5.1.1</t>
  </si>
  <si>
    <t>Закупка товаров, работ и услуг для обеспечения государственных ( муниципальных) нужд</t>
  </si>
  <si>
    <t>1.5.2</t>
  </si>
  <si>
    <t>Расходы на исполнение  государственного полномочия  по составлению  протоколов об административных правонарушениях за счет субвенции из бюджета Санкт-Петербурга</t>
  </si>
  <si>
    <t>09200G0100</t>
  </si>
  <si>
    <t>1.5.2.1</t>
  </si>
  <si>
    <t>1.5.3</t>
  </si>
  <si>
    <t>Содержание и финансовое обеспечение деятельности муниципального казенного учреждения "Семеновское"</t>
  </si>
  <si>
    <t>0920600462</t>
  </si>
  <si>
    <t>1.5.3.1</t>
  </si>
  <si>
    <t>1.5.3.2</t>
  </si>
  <si>
    <t>2</t>
  </si>
  <si>
    <t>НАЦИОНАЛЬНАЯ  БЕЗОПАСНОСТЬ И ПРАВООХРАНИТЕЛЬНАЯ ДЕЯТЕЛЬНОСТЬ</t>
  </si>
  <si>
    <t>0300</t>
  </si>
  <si>
    <t>2.1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</si>
  <si>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</si>
  <si>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</si>
  <si>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2.1.1</t>
  </si>
  <si>
    <t>Проведение подготовки и обучения неработающего населения способам защиты и действий в чрезвычайных ситуациях, а также способам защиты от опасностей, возникающих при ведении военных действий или вследствие этих действий</t>
  </si>
  <si>
    <t>2.1.1.1</t>
  </si>
  <si>
    <t>2.2</t>
  </si>
  <si>
    <t>Другие вопросы в области национальной безопасности и правоохранительной деятельности</t>
  </si>
  <si>
    <t>0314</t>
  </si>
  <si>
    <t>2.2.1</t>
  </si>
  <si>
    <t>Участие в  деятельности по профилактике правонарушений в Санкт-Петербурге в формах и порядке, установленных законодательством Санкт-Петербурга</t>
  </si>
  <si>
    <t>2.2.1.1</t>
  </si>
  <si>
    <t>2.2.2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</si>
  <si>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  на территории муниципального образования</t>
  </si>
  <si>
    <t>7960000520</t>
  </si>
  <si>
    <t>2.2.2.1</t>
  </si>
  <si>
    <t>2.2.3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</si>
  <si>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</si>
  <si>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7970000530</t>
  </si>
  <si>
    <t>2.2.3.1</t>
  </si>
  <si>
    <t>3</t>
  </si>
  <si>
    <t>НАЦИОНАЛЬНАЯ ЭКОНОМИКА</t>
  </si>
  <si>
    <t>0400</t>
  </si>
  <si>
    <t>3.1</t>
  </si>
  <si>
    <t>Общеэкономические вопросы</t>
  </si>
  <si>
    <t>0401 </t>
  </si>
  <si>
    <t>3.1.1</t>
  </si>
  <si>
    <t xml:space="preserve"> Временное трудоустройство несовершеннолетних в возрасте от 14 до 18 лет в свободное от учебы время </t>
  </si>
  <si>
    <t>0401</t>
  </si>
  <si>
    <t>3.1.1.1</t>
  </si>
  <si>
    <t>4</t>
  </si>
  <si>
    <t>ЖИЛИЩНО - КОММУНАЛЬНОЕ ХОЗЯЙСТВО</t>
  </si>
  <si>
    <t>0500</t>
  </si>
  <si>
    <t>4.1</t>
  </si>
  <si>
    <t>Благоустройство</t>
  </si>
  <si>
    <t>0503</t>
  </si>
  <si>
    <t>4.1.1</t>
  </si>
  <si>
    <t>Организация благоустройства территории муниципального образования в соответствии с законодательством в сфере благоустройства</t>
  </si>
  <si>
    <t>6000000130</t>
  </si>
  <si>
    <t>4.1.1.1</t>
  </si>
  <si>
    <t>4.1.2</t>
  </si>
  <si>
    <t>Осуществление работ в сфере озеленения на территории муниципального образования</t>
  </si>
  <si>
    <t>6000000150</t>
  </si>
  <si>
    <t>4.1.2.1</t>
  </si>
  <si>
    <t>5</t>
  </si>
  <si>
    <t>ОХРАНА ОКРУЖАЮЩЕЙ СРЕДЫ</t>
  </si>
  <si>
    <t>0600</t>
  </si>
  <si>
    <t>5.1</t>
  </si>
  <si>
    <t>Другие вопросы в области охраны окружающей среды</t>
  </si>
  <si>
    <t>0605</t>
  </si>
  <si>
    <t>5.1.1</t>
  </si>
  <si>
    <t>Участие в мероприятиях по осуществлению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</si>
  <si>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7980000600</t>
  </si>
  <si>
    <t>5.1.1.1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</si>
  <si>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</si>
  <si>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</si>
  <si>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</si>
  <si>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</si>
  <si>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</si>
  <si>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5.2</t>
  </si>
  <si>
    <t>Молодежная политика</t>
  </si>
  <si>
    <t>0707</t>
  </si>
  <si>
    <t>5.2.1</t>
  </si>
  <si>
    <t>Проведение мероприятий по военно - патриотическому воспитанию молодежи на территории муниципального образования</t>
  </si>
  <si>
    <t>5.2.1.1</t>
  </si>
  <si>
    <t>6</t>
  </si>
  <si>
    <t>КУЛЬТУРА, КИНЕМАТОГРАФИЯ</t>
  </si>
  <si>
    <t>0800</t>
  </si>
  <si>
    <t>6.1</t>
  </si>
  <si>
    <t>Культура</t>
  </si>
  <si>
    <t>0801</t>
  </si>
  <si>
    <t>6.1.1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</si>
  <si>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</si>
  <si>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6.1.1.1</t>
  </si>
  <si>
    <t>6.1.2</t>
  </si>
  <si>
    <t>Организация и проведение досуговых мероприятий для жителей, проживающих на территории муниципального образования</t>
  </si>
  <si>
    <t>4510000560</t>
  </si>
  <si>
    <t>6.1.2.1</t>
  </si>
  <si>
    <t>7</t>
  </si>
  <si>
    <t>СОЦИАЛЬНАЯ ПОЛИТИКА</t>
  </si>
  <si>
    <t>7.1</t>
  </si>
  <si>
    <t>Пенсионное обеспечение</t>
  </si>
  <si>
    <t>1001</t>
  </si>
  <si>
    <t>7.1.1</t>
  </si>
  <si>
    <t>Расходы на предоставление доплат к пенсии лицам, замещавшим муниципальные должности и должности муниципальной службы</t>
  </si>
  <si>
    <t>7.1.1.1</t>
  </si>
  <si>
    <t>Социальное обеспечение и иные выплаты населению</t>
  </si>
  <si>
    <t>7.2</t>
  </si>
  <si>
    <t>Охрана семьи и детства</t>
  </si>
  <si>
    <t>7.2.1</t>
  </si>
  <si>
    <t>Расходы на исполнение государственного полномочия  по выплате денежных средств на содержание ребенка в семье опекуна и  приемной семье за счет субвенции из бюджета  Санкт-Петербурга</t>
  </si>
  <si>
    <t>51100G0860</t>
  </si>
  <si>
    <t>7.2.1.1</t>
  </si>
  <si>
    <t>7.2.2</t>
  </si>
  <si>
    <t>Расходы на исполнение государственного полномочия  по выплате денежных средств на вознаграждение приемным родителям за счет субвенции из бюджета Санкт-Петербурга</t>
  </si>
  <si>
    <t>51100G0870</t>
  </si>
  <si>
    <t>7.2.2.1</t>
  </si>
  <si>
    <t>8</t>
  </si>
  <si>
    <t>ФИЗИЧЕСКАЯ КУЛЬТУРА И СПОРТ</t>
  </si>
  <si>
    <t>8.1</t>
  </si>
  <si>
    <t>Массовый спорт</t>
  </si>
  <si>
    <t>8.1.1</t>
  </si>
  <si>
    <t>Создание условий для развития на территории муниципального образования массовой физической культуры и  спорта</t>
  </si>
  <si>
    <t>8.1.1.1</t>
  </si>
  <si>
    <t>9</t>
  </si>
  <si>
    <t>СРЕДСТВА МАССОВОЙ ИНФОРМАЦИИ</t>
  </si>
  <si>
    <t>9.1</t>
  </si>
  <si>
    <t>Периодическая печать и издательства</t>
  </si>
  <si>
    <t>9.1.1</t>
  </si>
  <si>
    <t>Периодические издания, учрежденные представительными органами местного самоуправления</t>
  </si>
  <si>
    <t>9.1.1.1</t>
  </si>
  <si>
    <t>Итого расходов</t>
  </si>
  <si>
    <t>Условно утвержденные расходы</t>
  </si>
  <si>
    <t>Всего расходов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</si>
</sst>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.0" formatCode="#,##0.0" numFmtId="1002"/>
  </numFmts>
  <fonts count="18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  <font>
      <name val="Times New Roman"/>
      <i val="false"/>
      <color theme="1" tint="0"/>
      <sz val="11"/>
    </font>
    <font>
      <b val="true"/>
      <i val="true"/>
      <color theme="1" tint="0"/>
      <sz val="11"/>
      <scheme val="minor"/>
    </font>
    <font>
      <name val="Times New Roman"/>
      <color theme="1" tint="0"/>
      <sz val="9"/>
    </font>
    <font>
      <name val="Times New Roman"/>
      <i val="false"/>
      <sz val="9"/>
    </font>
    <font>
      <name val="Times New Roman"/>
      <sz val="9"/>
    </font>
    <font>
      <name val="Times New Roman"/>
      <sz val="8"/>
    </font>
    <font>
      <name val="Times New Roman"/>
      <b val="true"/>
      <color rgb="000000" tint="0"/>
      <sz val="10"/>
    </font>
    <font>
      <name val="Times New Roman"/>
      <b val="true"/>
      <color rgb="000000" tint="0"/>
      <sz val="12"/>
    </font>
    <font>
      <name val="Calibri"/>
      <color rgb="000000" tint="0"/>
      <sz val="12"/>
    </font>
    <font>
      <name val="Times New Roman"/>
      <color rgb="000000" tint="0"/>
      <sz val="10"/>
    </font>
    <font>
      <name val="Times New Roman"/>
      <b val="true"/>
      <color theme="1" tint="0"/>
      <sz val="10"/>
    </font>
    <font>
      <name val="Calibri"/>
      <color rgb="000000" tint="0"/>
      <sz val="11"/>
    </font>
    <font>
      <name val="Times New Roman"/>
      <b val="true"/>
      <i val="true"/>
      <color rgb="000000" tint="0"/>
      <sz val="10"/>
    </font>
    <font>
      <name val="Calibri"/>
      <b val="true"/>
      <color rgb="000000" tint="0"/>
      <sz val="11"/>
    </font>
    <font>
      <b val="true"/>
      <color theme="1" tint="0"/>
      <sz val="1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0"/>
      </patternFill>
    </fill>
    <fill>
      <patternFill patternType="solid">
        <fgColor rgb="D4D4D4" tint="0"/>
      </patternFill>
    </fill>
    <fill>
      <patternFill patternType="solid">
        <fgColor rgb="FFFFFF" tint="0"/>
      </patternFill>
    </fill>
  </fills>
  <borders count="5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57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 vertical="top"/>
    </xf>
    <xf applyAlignment="true" applyFont="true" applyNumberFormat="true" borderId="0" fillId="0" fontId="1" numFmtId="1000" quotePrefix="false">
      <alignment vertical="top"/>
    </xf>
    <xf applyAlignment="true" applyFont="true" applyNumberFormat="true" borderId="0" fillId="0" fontId="1" numFmtId="1001" quotePrefix="false">
      <alignment vertical="top"/>
    </xf>
    <xf applyAlignment="true" applyFont="true" applyNumberFormat="true" borderId="0" fillId="0" fontId="1" numFmtId="1002" quotePrefix="false">
      <alignment vertical="top"/>
    </xf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 vertical="top"/>
    </xf>
    <xf applyAlignment="true" applyFont="true" applyNumberFormat="true" borderId="0" fillId="0" fontId="3" numFmtId="1000" quotePrefix="false">
      <alignment vertical="top"/>
    </xf>
    <xf applyAlignment="true" applyFont="true" applyNumberFormat="true" borderId="0" fillId="0" fontId="3" numFmtId="1001" quotePrefix="false">
      <alignment vertical="top"/>
    </xf>
    <xf applyAlignment="true" applyFont="true" applyNumberFormat="true" borderId="0" fillId="0" fontId="4" numFmtId="1000" quotePrefix="false">
      <alignment horizontal="right" vertical="top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5" numFmtId="1000" quotePrefix="false">
      <alignment horizontal="right" vertical="top"/>
    </xf>
    <xf applyAlignment="true" applyFont="true" applyNumberFormat="true" borderId="0" fillId="0" fontId="1" numFmtId="1000" quotePrefix="false">
      <alignment horizontal="left"/>
    </xf>
    <xf applyAlignment="true" applyFont="true" applyNumberFormat="true" borderId="0" fillId="0" fontId="6" numFmtId="1000" quotePrefix="false">
      <alignment horizontal="right" vertical="top"/>
    </xf>
    <xf applyAlignment="true" applyFont="true" applyNumberFormat="true" borderId="0" fillId="0" fontId="7" numFmtId="1000" quotePrefix="false">
      <alignment horizontal="right" vertical="top"/>
    </xf>
    <xf applyAlignment="true" applyFont="true" applyNumberFormat="true" borderId="0" fillId="0" fontId="8" numFmtId="1000" quotePrefix="false">
      <alignment horizontal="right" vertical="center"/>
    </xf>
    <xf applyAlignment="true" applyFont="true" applyNumberFormat="true" borderId="0" fillId="0" fontId="9" numFmtId="1000" quotePrefix="false">
      <alignment horizontal="right" vertical="top"/>
    </xf>
    <xf applyAlignment="true" applyFont="true" applyNumberFormat="true" borderId="0" fillId="0" fontId="2" numFmtId="1000" quotePrefix="false">
      <alignment vertical="top"/>
    </xf>
    <xf applyAlignment="true" applyFont="true" applyNumberFormat="true" borderId="0" fillId="0" fontId="2" numFmtId="1001" quotePrefix="false">
      <alignment vertical="top"/>
    </xf>
    <xf applyAlignment="true" applyFont="true" applyNumberFormat="true" borderId="0" fillId="0" fontId="2" numFmtId="1002" quotePrefix="false">
      <alignment vertical="top"/>
    </xf>
    <xf applyAlignment="true" applyFont="true" applyNumberFormat="true" borderId="0" fillId="0" fontId="10" numFmtId="1000" quotePrefix="false">
      <alignment horizontal="center" vertical="top" wrapText="true"/>
    </xf>
    <xf applyAlignment="true" applyFont="true" applyNumberFormat="true" borderId="0" fillId="0" fontId="2" numFmtId="1000" quotePrefix="false">
      <alignment horizontal="center" vertical="top"/>
    </xf>
    <xf applyAlignment="true" applyBorder="true" applyFont="true" applyNumberFormat="true" borderId="1" fillId="0" fontId="9" numFmtId="1000" quotePrefix="false">
      <alignment horizontal="center" vertical="top" wrapText="true"/>
    </xf>
    <xf applyFont="true" applyNumberFormat="true" borderId="0" fillId="0" fontId="11" numFmtId="1000" quotePrefix="false"/>
    <xf applyAlignment="true" applyFont="true" applyNumberFormat="true" borderId="0" fillId="0" fontId="12" numFmtId="1000" quotePrefix="false">
      <alignment horizontal="center"/>
    </xf>
    <xf applyAlignment="true" applyBorder="true" applyFont="true" applyNumberFormat="true" borderId="2" fillId="0" fontId="12" numFmtId="1000" quotePrefix="false">
      <alignment horizontal="right" vertical="top" wrapText="true"/>
    </xf>
    <xf applyAlignment="true" applyBorder="true" applyFont="true" applyNumberFormat="true" borderId="2" fillId="0" fontId="9" numFmtId="1000" quotePrefix="false">
      <alignment horizontal="center" vertical="center" wrapText="true"/>
    </xf>
    <xf applyAlignment="true" applyBorder="true" applyFont="true" applyNumberFormat="true" borderId="2" fillId="0" fontId="9" numFmtId="1001" quotePrefix="false">
      <alignment horizontal="center" vertical="center" wrapText="true"/>
    </xf>
    <xf applyAlignment="true" applyBorder="true" applyFont="true" applyNumberFormat="true" borderId="2" fillId="0" fontId="9" numFmtId="1002" quotePrefix="false">
      <alignment horizontal="center" vertical="center" wrapText="true"/>
    </xf>
    <xf applyAlignment="true" applyBorder="true" applyFont="true" applyNumberFormat="true" borderId="2" fillId="0" fontId="13" numFmtId="1000" quotePrefix="false">
      <alignment horizontal="center" vertical="center"/>
    </xf>
    <xf applyAlignment="true" applyBorder="true" applyFont="true" applyNumberFormat="true" borderId="3" fillId="0" fontId="13" numFmtId="1000" quotePrefix="false">
      <alignment horizontal="center" vertical="center"/>
    </xf>
    <xf applyAlignment="true" applyBorder="true" applyFont="true" applyNumberFormat="true" borderId="4" fillId="0" fontId="12" numFmtId="1000" quotePrefix="false">
      <alignment horizontal="right" vertical="top" wrapText="true"/>
    </xf>
    <xf applyAlignment="true" applyBorder="true" applyFont="true" applyNumberFormat="true" borderId="4" fillId="0" fontId="9" numFmtId="1000" quotePrefix="false">
      <alignment horizontal="center" vertical="center" wrapText="true"/>
    </xf>
    <xf applyAlignment="true" applyBorder="true" applyFont="true" applyNumberFormat="true" borderId="4" fillId="0" fontId="9" numFmtId="1001" quotePrefix="false">
      <alignment horizontal="center" vertical="center" wrapText="true"/>
    </xf>
    <xf applyAlignment="true" applyBorder="true" applyFont="true" applyNumberFormat="true" borderId="4" fillId="0" fontId="9" numFmtId="1002" quotePrefix="false">
      <alignment horizontal="center" vertical="center" wrapText="true"/>
    </xf>
    <xf applyAlignment="true" applyBorder="true" applyFill="true" applyFont="true" applyNumberFormat="true" borderId="2" fillId="2" fontId="9" numFmtId="1001" quotePrefix="false">
      <alignment horizontal="center" vertical="center" wrapText="true"/>
    </xf>
    <xf applyAlignment="true" applyBorder="true" applyFill="true" applyFont="true" applyNumberFormat="true" borderId="2" fillId="2" fontId="9" numFmtId="1000" quotePrefix="false">
      <alignment horizontal="left" vertical="center" wrapText="true"/>
    </xf>
    <xf applyAlignment="true" applyBorder="true" applyFill="true" applyFont="true" applyNumberFormat="true" borderId="2" fillId="2" fontId="9" numFmtId="1000" quotePrefix="false">
      <alignment horizontal="center" vertical="center" wrapText="true"/>
    </xf>
    <xf applyAlignment="true" applyBorder="true" applyFill="true" applyFont="true" applyNumberFormat="true" borderId="2" fillId="2" fontId="9" numFmtId="1002" quotePrefix="false">
      <alignment horizontal="center" vertical="center" wrapText="true"/>
    </xf>
    <xf applyAlignment="true" applyBorder="true" applyFont="true" applyNumberFormat="true" borderId="2" fillId="0" fontId="9" numFmtId="1000" quotePrefix="false">
      <alignment horizontal="left" vertical="center" wrapText="true"/>
    </xf>
    <xf applyAlignment="true" applyBorder="true" applyFont="true" applyNumberFormat="true" borderId="2" fillId="0" fontId="12" numFmtId="1001" quotePrefix="false">
      <alignment horizontal="center" vertical="center" wrapText="true"/>
    </xf>
    <xf applyAlignment="true" applyBorder="true" applyFont="true" applyNumberFormat="true" borderId="2" fillId="0" fontId="12" numFmtId="1000" quotePrefix="false">
      <alignment horizontal="left" vertical="center" wrapText="true"/>
    </xf>
    <xf applyAlignment="true" applyBorder="true" applyFont="true" applyNumberFormat="true" borderId="2" fillId="0" fontId="12" numFmtId="1000" quotePrefix="false">
      <alignment horizontal="center" vertical="center" wrapText="true"/>
    </xf>
    <xf applyAlignment="true" applyBorder="true" applyFont="true" applyNumberFormat="true" borderId="2" fillId="0" fontId="12" numFmtId="1002" quotePrefix="false">
      <alignment horizontal="center" vertical="center" wrapText="true"/>
    </xf>
    <xf applyFont="true" applyNumberFormat="true" borderId="0" fillId="0" fontId="14" numFmtId="1000" quotePrefix="false"/>
    <xf applyAlignment="true" applyBorder="true" applyFont="true" applyNumberFormat="true" borderId="2" fillId="0" fontId="15" numFmtId="1000" quotePrefix="false">
      <alignment horizontal="center" vertical="center" wrapText="true"/>
    </xf>
    <xf applyFont="true" applyNumberFormat="true" borderId="0" fillId="0" fontId="16" numFmtId="1000" quotePrefix="false"/>
    <xf applyAlignment="true" applyBorder="true" applyFill="true" applyFont="true" applyNumberFormat="true" borderId="2" fillId="3" fontId="9" numFmtId="1001" quotePrefix="false">
      <alignment horizontal="center" vertical="center" wrapText="true"/>
    </xf>
    <xf applyAlignment="true" applyBorder="true" applyFill="true" applyFont="true" applyNumberFormat="true" borderId="2" fillId="3" fontId="9" numFmtId="1000" quotePrefix="false">
      <alignment horizontal="left" vertical="center" wrapText="true"/>
    </xf>
    <xf applyAlignment="true" applyBorder="true" applyFill="true" applyFont="true" applyNumberFormat="true" borderId="2" fillId="3" fontId="9" numFmtId="1000" quotePrefix="false">
      <alignment horizontal="center" vertical="center" wrapText="true"/>
    </xf>
    <xf applyAlignment="true" applyBorder="true" applyFill="true" applyFont="true" applyNumberFormat="true" borderId="2" fillId="3" fontId="9" numFmtId="1002" quotePrefix="false">
      <alignment horizontal="center" vertical="center" wrapText="true"/>
    </xf>
    <xf applyFont="true" applyNumberFormat="true" borderId="0" fillId="0" fontId="17" numFmtId="1000" quotePrefix="false"/>
    <xf applyAlignment="true" applyBorder="true" applyFill="true" applyFont="true" applyNumberFormat="true" borderId="2" fillId="4" fontId="9" numFmtId="1001" quotePrefix="false">
      <alignment horizontal="center" vertical="center" wrapText="true"/>
    </xf>
    <xf applyAlignment="true" applyBorder="true" applyFill="true" applyFont="true" applyNumberFormat="true" borderId="2" fillId="4" fontId="12" numFmtId="1001" quotePrefix="false">
      <alignment horizontal="center" vertical="center" wrapText="true"/>
    </xf>
    <xf applyAlignment="true" applyBorder="true" applyFill="true" applyFont="true" applyNumberFormat="true" borderId="2" fillId="3" fontId="9" numFmtId="1001" quotePrefix="false">
      <alignment horizontal="right" vertical="top" wrapText="true"/>
    </xf>
    <xf applyAlignment="true" applyBorder="true" applyFill="true" applyFont="true" applyNumberFormat="true" borderId="2" fillId="3" fontId="9" numFmtId="1001" quotePrefix="false">
      <alignment horizontal="center" vertical="top" wrapText="true"/>
    </xf>
    <xf applyAlignment="true" applyBorder="true" applyFill="true" applyFont="true" applyNumberFormat="true" borderId="2" fillId="3" fontId="9" numFmtId="1000" quotePrefix="false">
      <alignment horizontal="center"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AMK103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4.10937507136698"/>
    <col customWidth="true" max="2" min="2" outlineLevel="0" style="1" width="7.10937524053316"/>
    <col customWidth="true" max="3" min="3" outlineLevel="0" style="2" width="47.4414078550963"/>
    <col bestFit="true" customWidth="true" max="4" min="4" outlineLevel="0" style="3" width="8.88671905066646"/>
    <col customWidth="true" max="5" min="5" outlineLevel="0" style="3" width="13.3320314303999"/>
    <col customWidth="true" hidden="false" max="6" min="6" outlineLevel="0" style="2" width="9.8527905737897"/>
    <col customWidth="true" hidden="false" max="7" min="7" outlineLevel="0" style="4" width="8.78048810195037"/>
    <col customWidth="true" max="8" min="8" outlineLevel="0" width="8.66406252246738"/>
    <col customWidth="true" hidden="false" max="9" min="9" outlineLevel="0" width="9.29603083696491"/>
    <col customWidth="true" max="1025" min="10" outlineLevel="0" width="8.66406252246738"/>
  </cols>
  <sheetData>
    <row customHeight="true" hidden="false" ht="12.0000009536743" outlineLevel="0" r="1">
      <c r="A1" s="5" t="n"/>
      <c r="B1" s="6" t="n"/>
      <c r="C1" s="7" t="n"/>
      <c r="D1" s="8" t="n"/>
      <c r="E1" s="9" t="n"/>
      <c r="F1" s="9" t="s"/>
      <c r="G1" s="9" t="s"/>
      <c r="H1" s="10" t="n"/>
      <c r="I1" s="11" t="s">
        <v>0</v>
      </c>
      <c r="J1" s="12" t="n"/>
    </row>
    <row customHeight="true" ht="13.8000001907349" outlineLevel="0" r="2">
      <c r="A2" s="5" t="n"/>
      <c r="B2" s="6" t="n"/>
      <c r="C2" s="13" t="s">
        <v>1</v>
      </c>
      <c r="D2" s="13" t="s"/>
      <c r="E2" s="13" t="s"/>
      <c r="F2" s="13" t="s"/>
      <c r="G2" s="13" t="s"/>
      <c r="H2" s="13" t="s"/>
      <c r="I2" s="13" t="s"/>
    </row>
    <row customHeight="true" ht="14.3999996185303" outlineLevel="0" r="3">
      <c r="A3" s="5" t="n"/>
      <c r="B3" s="6" t="n"/>
      <c r="C3" s="14" t="s">
        <v>2</v>
      </c>
      <c r="D3" s="14" t="s"/>
      <c r="E3" s="14" t="s"/>
      <c r="F3" s="14" t="s"/>
      <c r="G3" s="14" t="s"/>
      <c r="H3" s="14" t="s"/>
      <c r="I3" s="14" t="s"/>
      <c r="J3" s="15" t="n"/>
      <c r="K3" s="15" t="n"/>
    </row>
    <row customHeight="true" ht="16.5" outlineLevel="0" r="4">
      <c r="A4" s="5" t="n"/>
      <c r="B4" s="16" t="n"/>
      <c r="C4" s="17" t="n"/>
      <c r="D4" s="18" t="n"/>
      <c r="E4" s="18" t="n"/>
      <c r="F4" s="17" t="n"/>
      <c r="G4" s="19" t="n"/>
    </row>
    <row customHeight="true" hidden="false" ht="42.8999862670898" outlineLevel="0" r="5">
      <c r="A5" s="5" t="n"/>
      <c r="B5" s="20" t="s">
        <v>3</v>
      </c>
      <c r="C5" s="20" t="s"/>
      <c r="D5" s="20" t="s"/>
      <c r="E5" s="20" t="s"/>
      <c r="F5" s="20" t="s"/>
      <c r="G5" s="20" t="s"/>
      <c r="H5" s="20" t="s"/>
      <c r="I5" s="20" t="s"/>
    </row>
    <row customHeight="true" hidden="false" ht="16.4999847412109" outlineLevel="0" r="6">
      <c r="A6" s="5" t="n"/>
      <c r="B6" s="21" t="n"/>
      <c r="C6" s="22" t="n"/>
      <c r="D6" s="22" t="n"/>
      <c r="E6" s="22" t="n"/>
      <c r="F6" s="22" t="n"/>
      <c r="G6" s="22" t="n"/>
      <c r="H6" s="23" t="n"/>
      <c r="I6" s="24" t="s">
        <v>4</v>
      </c>
    </row>
    <row customHeight="true" hidden="false" ht="33" outlineLevel="0" r="7">
      <c r="B7" s="25" t="n"/>
      <c r="C7" s="26" t="s">
        <v>5</v>
      </c>
      <c r="D7" s="27" t="s">
        <v>6</v>
      </c>
      <c r="E7" s="27" t="s">
        <v>7</v>
      </c>
      <c r="F7" s="26" t="s">
        <v>8</v>
      </c>
      <c r="G7" s="28" t="s">
        <v>9</v>
      </c>
      <c r="H7" s="29" t="s">
        <v>10</v>
      </c>
      <c r="I7" s="30" t="s"/>
    </row>
    <row customHeight="true" hidden="false" ht="23.5499877929688" outlineLevel="0" r="8">
      <c r="B8" s="31" t="s"/>
      <c r="C8" s="32" t="s"/>
      <c r="D8" s="33" t="s"/>
      <c r="E8" s="33" t="s"/>
      <c r="F8" s="32" t="s"/>
      <c r="G8" s="34" t="s"/>
      <c r="H8" s="29" t="s">
        <v>11</v>
      </c>
      <c r="I8" s="29" t="s">
        <v>12</v>
      </c>
    </row>
    <row customHeight="true" ht="19.9500007629395" outlineLevel="0" r="9">
      <c r="B9" s="35" t="n">
        <v>1</v>
      </c>
      <c r="C9" s="36" t="s">
        <v>13</v>
      </c>
      <c r="D9" s="35" t="s">
        <v>14</v>
      </c>
      <c r="E9" s="35" t="n"/>
      <c r="F9" s="37" t="n"/>
      <c r="G9" s="38" t="n">
        <f aca="false" ca="false" dt2D="false" dtr="false" t="normal">G10+G13+G22+G32+G35</f>
        <v>26914.999999999996</v>
      </c>
      <c r="H9" s="38" t="n">
        <f aca="false" ca="false" dt2D="false" dtr="false" t="normal">H10+H13+H22+H32+H35</f>
        <v>27109.8</v>
      </c>
      <c r="I9" s="38" t="n">
        <f aca="false" ca="false" dt2D="false" dtr="false" t="normal">I10+I13+I22+I32+I35</f>
        <v>28330.5</v>
      </c>
    </row>
    <row customHeight="true" ht="43.9500007629395" outlineLevel="0" r="10">
      <c r="B10" s="27" t="s">
        <v>15</v>
      </c>
      <c r="C10" s="39" t="s">
        <v>16</v>
      </c>
      <c r="D10" s="27" t="s">
        <v>17</v>
      </c>
      <c r="E10" s="27" t="n"/>
      <c r="F10" s="26" t="n"/>
      <c r="G10" s="28" t="n">
        <f aca="false" ca="false" dt2D="false" dtr="false" t="normal">G11</f>
        <v>1663.8</v>
      </c>
      <c r="H10" s="28" t="n">
        <f aca="false" ca="false" dt2D="false" dtr="false" t="normal">H11</f>
        <v>1744.5</v>
      </c>
      <c r="I10" s="28" t="n">
        <f aca="false" ca="false" dt2D="false" dtr="false" t="normal">I11</f>
        <v>1824.2</v>
      </c>
    </row>
    <row customHeight="true" ht="24" outlineLevel="0" r="11">
      <c r="B11" s="27" t="s">
        <v>18</v>
      </c>
      <c r="C11" s="39" t="s">
        <v>19</v>
      </c>
      <c r="D11" s="27" t="s">
        <v>17</v>
      </c>
      <c r="E11" s="27" t="s">
        <v>20</v>
      </c>
      <c r="F11" s="26" t="n"/>
      <c r="G11" s="28" t="n">
        <f aca="false" ca="false" dt2D="false" dtr="false" t="normal">G12</f>
        <v>1663.8</v>
      </c>
      <c r="H11" s="28" t="n">
        <f aca="false" ca="false" dt2D="false" dtr="false" t="normal">H12</f>
        <v>1744.5</v>
      </c>
      <c r="I11" s="28" t="n">
        <f aca="false" ca="false" dt2D="false" dtr="false" t="normal">I12</f>
        <v>1824.2</v>
      </c>
    </row>
    <row customHeight="true" hidden="false" ht="58.8000183105469" outlineLevel="0" r="12">
      <c r="B12" s="40" t="s">
        <v>21</v>
      </c>
      <c r="C12" s="41" t="s">
        <v>22</v>
      </c>
      <c r="D12" s="40" t="s">
        <v>17</v>
      </c>
      <c r="E12" s="40" t="s">
        <v>20</v>
      </c>
      <c r="F12" s="42" t="n">
        <v>100</v>
      </c>
      <c r="G12" s="43" t="n">
        <v>1663.8</v>
      </c>
      <c r="H12" s="43" t="n">
        <v>1744.5</v>
      </c>
      <c r="I12" s="43" t="n">
        <v>1824.2</v>
      </c>
    </row>
    <row customHeight="true" ht="54.5999984741211" outlineLevel="0" r="13">
      <c r="B13" s="27" t="s">
        <v>23</v>
      </c>
      <c r="C13" s="39" t="s">
        <v>24</v>
      </c>
      <c r="D13" s="27" t="s">
        <v>25</v>
      </c>
      <c r="E13" s="27" t="n"/>
      <c r="F13" s="26" t="n"/>
      <c r="G13" s="28" t="n">
        <f aca="false" ca="false" dt2D="false" dtr="false" t="normal">G14+G18+G20</f>
        <v>5037.7</v>
      </c>
      <c r="H13" s="28" t="n">
        <f aca="false" ca="false" dt2D="false" dtr="false" t="normal">H14+H18+H20</f>
        <v>5351.4</v>
      </c>
      <c r="I13" s="28" t="n">
        <f aca="false" ca="false" dt2D="false" dtr="false" t="normal">I14+I18+I20</f>
        <v>5634.499999999999</v>
      </c>
    </row>
    <row customHeight="true" ht="31.9500007629395" outlineLevel="0" r="14">
      <c r="B14" s="27" t="s">
        <v>26</v>
      </c>
      <c r="C14" s="39" t="s">
        <v>27</v>
      </c>
      <c r="D14" s="27" t="s">
        <v>25</v>
      </c>
      <c r="E14" s="27" t="s">
        <v>28</v>
      </c>
      <c r="F14" s="26" t="n"/>
      <c r="G14" s="28" t="n">
        <f aca="false" ca="false" dt2D="false" dtr="false" t="normal">G15+G16+G17</f>
        <v>4771.3</v>
      </c>
      <c r="H14" s="28" t="n">
        <f aca="false" ca="false" dt2D="false" dtr="false" t="normal">H15+H16+H17</f>
        <v>5077.299999999999</v>
      </c>
      <c r="I14" s="28" t="n">
        <f aca="false" ca="false" dt2D="false" dtr="false" t="normal">I15+I16+I17</f>
        <v>5352.799999999999</v>
      </c>
    </row>
    <row customHeight="true" ht="71.4000015258789" outlineLevel="0" r="15">
      <c r="B15" s="40" t="s">
        <v>29</v>
      </c>
      <c r="C15" s="41" t="s">
        <v>22</v>
      </c>
      <c r="D15" s="40" t="s">
        <v>25</v>
      </c>
      <c r="E15" s="40" t="s">
        <v>28</v>
      </c>
      <c r="F15" s="42" t="n">
        <v>100</v>
      </c>
      <c r="G15" s="43" t="n">
        <v>3526.1</v>
      </c>
      <c r="H15" s="43" t="n">
        <v>3697.2</v>
      </c>
      <c r="I15" s="43" t="n">
        <v>3866.2</v>
      </c>
    </row>
    <row customHeight="true" ht="35.4000015258789" outlineLevel="0" r="16">
      <c r="B16" s="40" t="s">
        <v>30</v>
      </c>
      <c r="C16" s="41" t="s">
        <v>31</v>
      </c>
      <c r="D16" s="40" t="s">
        <v>25</v>
      </c>
      <c r="E16" s="40" t="s">
        <v>28</v>
      </c>
      <c r="F16" s="42" t="n">
        <v>200</v>
      </c>
      <c r="G16" s="43" t="n">
        <v>1244.2</v>
      </c>
      <c r="H16" s="43" t="n">
        <v>1379.1</v>
      </c>
      <c r="I16" s="43" t="n">
        <v>1485.6</v>
      </c>
    </row>
    <row customHeight="true" ht="24" outlineLevel="0" r="17">
      <c r="B17" s="40" t="s">
        <v>32</v>
      </c>
      <c r="C17" s="41" t="s">
        <v>33</v>
      </c>
      <c r="D17" s="40" t="s">
        <v>25</v>
      </c>
      <c r="E17" s="40" t="s">
        <v>28</v>
      </c>
      <c r="F17" s="42" t="n">
        <v>800</v>
      </c>
      <c r="G17" s="43" t="n">
        <v>1</v>
      </c>
      <c r="H17" s="43" t="n">
        <v>1</v>
      </c>
      <c r="I17" s="43" t="n">
        <v>1</v>
      </c>
    </row>
    <row customHeight="true" ht="35.4000015258789" outlineLevel="0" r="18">
      <c r="B18" s="27" t="s">
        <v>34</v>
      </c>
      <c r="C18" s="39" t="s">
        <v>35</v>
      </c>
      <c r="D18" s="27" t="s">
        <v>25</v>
      </c>
      <c r="E18" s="27" t="s">
        <v>36</v>
      </c>
      <c r="F18" s="26" t="n"/>
      <c r="G18" s="28" t="n">
        <f aca="false" ca="false" dt2D="false" dtr="false" t="normal">G19</f>
        <v>158.4</v>
      </c>
      <c r="H18" s="28" t="n">
        <f aca="false" ca="false" dt2D="false" dtr="false" t="normal">H19</f>
        <v>166.1</v>
      </c>
      <c r="I18" s="28" t="n">
        <f aca="false" ca="false" dt2D="false" dtr="false" t="normal">I19</f>
        <v>173.7</v>
      </c>
    </row>
    <row customHeight="true" ht="75.5999984741211" outlineLevel="0" r="19">
      <c r="B19" s="40" t="s">
        <v>37</v>
      </c>
      <c r="C19" s="41" t="s">
        <v>22</v>
      </c>
      <c r="D19" s="40" t="s">
        <v>25</v>
      </c>
      <c r="E19" s="40" t="s">
        <v>36</v>
      </c>
      <c r="F19" s="42" t="n">
        <v>100</v>
      </c>
      <c r="G19" s="43" t="n">
        <v>158.4</v>
      </c>
      <c r="H19" s="43" t="n">
        <v>166.1</v>
      </c>
      <c r="I19" s="43" t="n">
        <v>173.7</v>
      </c>
    </row>
    <row customHeight="true" ht="44.4000015258789" outlineLevel="0" r="20">
      <c r="B20" s="27" t="s">
        <v>38</v>
      </c>
      <c r="C20" s="39" t="s">
        <v>39</v>
      </c>
      <c r="D20" s="27" t="s">
        <v>25</v>
      </c>
      <c r="E20" s="27" t="s">
        <v>40</v>
      </c>
      <c r="F20" s="42" t="n"/>
      <c r="G20" s="28" t="n">
        <f aca="false" ca="false" dt2D="false" dtr="false" t="normal">G21</f>
        <v>108</v>
      </c>
      <c r="H20" s="28" t="n">
        <f aca="false" ca="false" dt2D="false" dtr="false" t="normal">H21</f>
        <v>108</v>
      </c>
      <c r="I20" s="28" t="n">
        <f aca="false" ca="false" dt2D="false" dtr="false" t="normal">I21</f>
        <v>108</v>
      </c>
    </row>
    <row customFormat="true" customHeight="true" ht="31.2000007629395" outlineLevel="0" r="21" s="44">
      <c r="B21" s="40" t="s">
        <v>41</v>
      </c>
      <c r="C21" s="41" t="s">
        <v>33</v>
      </c>
      <c r="D21" s="40" t="s">
        <v>25</v>
      </c>
      <c r="E21" s="40" t="s">
        <v>40</v>
      </c>
      <c r="F21" s="42" t="n">
        <v>800</v>
      </c>
      <c r="G21" s="43" t="n">
        <v>108</v>
      </c>
      <c r="H21" s="43" t="n">
        <v>108</v>
      </c>
      <c r="I21" s="43" t="n">
        <v>108</v>
      </c>
    </row>
    <row customHeight="true" ht="55.9500007629395" outlineLevel="0" r="22">
      <c r="B22" s="27" t="s">
        <v>42</v>
      </c>
      <c r="C22" s="39" t="s">
        <v>43</v>
      </c>
      <c r="D22" s="27" t="s">
        <v>44</v>
      </c>
      <c r="E22" s="27" t="n"/>
      <c r="F22" s="26" t="n"/>
      <c r="G22" s="28" t="n">
        <f aca="false" ca="false" dt2D="false" dtr="false" t="normal">G23+G25+G29</f>
        <v>13572.199999999999</v>
      </c>
      <c r="H22" s="28" t="n">
        <f aca="false" ca="false" dt2D="false" dtr="false" t="normal">H23+H25+H29</f>
        <v>13046.300000000001</v>
      </c>
      <c r="I22" s="28" t="n">
        <f aca="false" ca="false" dt2D="false" dtr="false" t="normal">I23+I25+I29</f>
        <v>13603.9</v>
      </c>
    </row>
    <row customHeight="true" ht="42.75" outlineLevel="0" r="23">
      <c r="B23" s="27" t="s">
        <v>45</v>
      </c>
      <c r="C23" s="39" t="s">
        <v>46</v>
      </c>
      <c r="D23" s="27" t="s">
        <v>44</v>
      </c>
      <c r="E23" s="27" t="s">
        <v>47</v>
      </c>
      <c r="F23" s="26" t="n"/>
      <c r="G23" s="28" t="n">
        <f aca="false" ca="false" dt2D="false" dtr="false" t="normal">G24</f>
        <v>1663.8</v>
      </c>
      <c r="H23" s="28" t="n">
        <f aca="false" ca="false" dt2D="false" dtr="false" t="normal">H24</f>
        <v>1744.5</v>
      </c>
      <c r="I23" s="28" t="n">
        <f aca="false" ca="false" dt2D="false" dtr="false" t="normal">I24</f>
        <v>1824.2</v>
      </c>
    </row>
    <row customHeight="true" ht="72" outlineLevel="0" r="24">
      <c r="B24" s="40" t="s">
        <v>48</v>
      </c>
      <c r="C24" s="41" t="s">
        <v>22</v>
      </c>
      <c r="D24" s="40" t="s">
        <v>44</v>
      </c>
      <c r="E24" s="40" t="s">
        <v>47</v>
      </c>
      <c r="F24" s="42" t="n">
        <v>100</v>
      </c>
      <c r="G24" s="43" t="n">
        <v>1663.8</v>
      </c>
      <c r="H24" s="43" t="n">
        <v>1744.5</v>
      </c>
      <c r="I24" s="43" t="n">
        <v>1824.2</v>
      </c>
    </row>
    <row customHeight="true" ht="42.5999984741211" outlineLevel="0" r="25">
      <c r="B25" s="27" t="s">
        <v>49</v>
      </c>
      <c r="C25" s="39" t="s">
        <v>50</v>
      </c>
      <c r="D25" s="27" t="s">
        <v>44</v>
      </c>
      <c r="E25" s="27" t="s">
        <v>51</v>
      </c>
      <c r="F25" s="45" t="n"/>
      <c r="G25" s="28" t="n">
        <f aca="false" ca="false" dt2D="false" dtr="false" t="normal">G26+G27+G28</f>
        <v>9693.5</v>
      </c>
      <c r="H25" s="28" t="n">
        <f aca="false" ca="false" dt2D="false" dtr="false" t="normal">H26+H27+H28</f>
        <v>8979.400000000001</v>
      </c>
      <c r="I25" s="28" t="n">
        <f aca="false" ca="false" dt2D="false" dtr="false" t="normal">I26+I27+I28</f>
        <v>9351.3</v>
      </c>
    </row>
    <row customHeight="true" ht="71.4000015258789" outlineLevel="0" r="26">
      <c r="B26" s="40" t="s">
        <v>52</v>
      </c>
      <c r="C26" s="41" t="s">
        <v>22</v>
      </c>
      <c r="D26" s="40" t="s">
        <v>44</v>
      </c>
      <c r="E26" s="40" t="s">
        <v>51</v>
      </c>
      <c r="F26" s="42" t="n">
        <v>100</v>
      </c>
      <c r="G26" s="43" t="n">
        <v>7385.1</v>
      </c>
      <c r="H26" s="43" t="n">
        <v>6627.6</v>
      </c>
      <c r="I26" s="43" t="n">
        <v>6930.4</v>
      </c>
    </row>
    <row customHeight="true" ht="31.2000007629395" outlineLevel="0" r="27">
      <c r="B27" s="40" t="s">
        <v>53</v>
      </c>
      <c r="C27" s="41" t="s">
        <v>31</v>
      </c>
      <c r="D27" s="40" t="s">
        <v>44</v>
      </c>
      <c r="E27" s="40" t="s">
        <v>51</v>
      </c>
      <c r="F27" s="42" t="n">
        <v>200</v>
      </c>
      <c r="G27" s="43" t="n">
        <v>2307.4</v>
      </c>
      <c r="H27" s="43" t="n">
        <v>2350.8</v>
      </c>
      <c r="I27" s="43" t="n">
        <v>2419.9</v>
      </c>
    </row>
    <row customHeight="true" ht="26.25" outlineLevel="0" r="28">
      <c r="B28" s="40" t="s">
        <v>54</v>
      </c>
      <c r="C28" s="41" t="s">
        <v>33</v>
      </c>
      <c r="D28" s="40" t="s">
        <v>44</v>
      </c>
      <c r="E28" s="40" t="s">
        <v>51</v>
      </c>
      <c r="F28" s="42" t="n">
        <v>800</v>
      </c>
      <c r="G28" s="43" t="n">
        <v>1</v>
      </c>
      <c r="H28" s="43" t="n">
        <v>1</v>
      </c>
      <c r="I28" s="43" t="n">
        <v>1</v>
      </c>
    </row>
    <row customHeight="true" ht="55.2000007629395" outlineLevel="0" r="29">
      <c r="B29" s="27" t="s">
        <v>55</v>
      </c>
      <c r="C29" s="39" t="s">
        <v>56</v>
      </c>
      <c r="D29" s="27" t="s">
        <v>44</v>
      </c>
      <c r="E29" s="27" t="s">
        <v>57</v>
      </c>
      <c r="F29" s="26" t="n"/>
      <c r="G29" s="28" t="n">
        <f aca="false" ca="false" dt2D="false" dtr="false" t="normal">G30+G31</f>
        <v>2214.9</v>
      </c>
      <c r="H29" s="28" t="n">
        <f aca="false" ca="false" dt2D="false" dtr="false" t="normal">H30+H31</f>
        <v>2322.4</v>
      </c>
      <c r="I29" s="28" t="n">
        <f aca="false" ca="false" dt2D="false" dtr="false" t="normal">I30+I31</f>
        <v>2428.4</v>
      </c>
    </row>
    <row customHeight="true" ht="72" outlineLevel="0" r="30">
      <c r="B30" s="40" t="s">
        <v>58</v>
      </c>
      <c r="C30" s="41" t="s">
        <v>22</v>
      </c>
      <c r="D30" s="40" t="s">
        <v>44</v>
      </c>
      <c r="E30" s="40" t="s">
        <v>57</v>
      </c>
      <c r="F30" s="42" t="n">
        <v>100</v>
      </c>
      <c r="G30" s="43" t="n">
        <v>1931.3</v>
      </c>
      <c r="H30" s="43" t="n">
        <v>2025</v>
      </c>
      <c r="I30" s="43" t="n">
        <v>2117.5</v>
      </c>
    </row>
    <row customHeight="true" ht="31.9500007629395" outlineLevel="0" r="31">
      <c r="B31" s="40" t="s">
        <v>59</v>
      </c>
      <c r="C31" s="41" t="s">
        <v>31</v>
      </c>
      <c r="D31" s="40" t="s">
        <v>44</v>
      </c>
      <c r="E31" s="40" t="s">
        <v>57</v>
      </c>
      <c r="F31" s="42" t="n">
        <v>200</v>
      </c>
      <c r="G31" s="43" t="n">
        <v>283.6</v>
      </c>
      <c r="H31" s="43" t="n">
        <v>297.4</v>
      </c>
      <c r="I31" s="43" t="n">
        <v>310.9</v>
      </c>
    </row>
    <row customHeight="true" ht="19.2000007629395" outlineLevel="0" r="32">
      <c r="B32" s="27" t="s">
        <v>60</v>
      </c>
      <c r="C32" s="39" t="s">
        <v>61</v>
      </c>
      <c r="D32" s="27" t="s">
        <v>62</v>
      </c>
      <c r="E32" s="27" t="n"/>
      <c r="F32" s="26" t="n"/>
      <c r="G32" s="28" t="n">
        <f aca="false" ca="false" dt2D="false" dtr="false" t="normal">G33</f>
        <v>50</v>
      </c>
      <c r="H32" s="28" t="n">
        <f aca="false" ca="false" dt2D="false" dtr="false" t="normal">H33</f>
        <v>50</v>
      </c>
      <c r="I32" s="28" t="n">
        <f aca="false" ca="false" dt2D="false" dtr="false" t="normal">I33</f>
        <v>50</v>
      </c>
    </row>
    <row customHeight="true" ht="20.3999996185303" outlineLevel="0" r="33">
      <c r="B33" s="27" t="s">
        <v>63</v>
      </c>
      <c r="C33" s="39" t="s">
        <v>64</v>
      </c>
      <c r="D33" s="27" t="s">
        <v>62</v>
      </c>
      <c r="E33" s="27" t="s">
        <v>65</v>
      </c>
      <c r="F33" s="26" t="n"/>
      <c r="G33" s="28" t="n">
        <f aca="false" ca="false" dt2D="false" dtr="false" t="normal">G34</f>
        <v>50</v>
      </c>
      <c r="H33" s="28" t="n">
        <f aca="false" ca="false" dt2D="false" dtr="false" t="normal">H34</f>
        <v>50</v>
      </c>
      <c r="I33" s="28" t="n">
        <f aca="false" ca="false" dt2D="false" dtr="false" t="normal">I34</f>
        <v>50</v>
      </c>
    </row>
    <row customHeight="true" ht="24" outlineLevel="0" r="34">
      <c r="B34" s="40" t="s">
        <v>66</v>
      </c>
      <c r="C34" s="41" t="s">
        <v>33</v>
      </c>
      <c r="D34" s="40" t="s">
        <v>62</v>
      </c>
      <c r="E34" s="40" t="s">
        <v>65</v>
      </c>
      <c r="F34" s="42" t="n">
        <v>800</v>
      </c>
      <c r="G34" s="43" t="n">
        <v>50</v>
      </c>
      <c r="H34" s="43" t="n">
        <v>50</v>
      </c>
      <c r="I34" s="43" t="n">
        <v>50</v>
      </c>
    </row>
    <row customHeight="true" ht="22.9500007629395" outlineLevel="0" r="35">
      <c r="B35" s="27" t="s">
        <v>67</v>
      </c>
      <c r="C35" s="39" t="s">
        <v>68</v>
      </c>
      <c r="D35" s="27" t="s">
        <v>69</v>
      </c>
      <c r="E35" s="27" t="n"/>
      <c r="F35" s="26" t="n"/>
      <c r="G35" s="28" t="n">
        <f aca="false" ca="false" dt2D="false" dtr="false" t="normal">G36+G38+G40</f>
        <v>6591.3</v>
      </c>
      <c r="H35" s="28" t="n">
        <f aca="false" ca="false" dt2D="false" dtr="false" t="normal">H36+H38+H40</f>
        <v>6917.599999999999</v>
      </c>
      <c r="I35" s="28" t="n">
        <f aca="false" ca="false" dt2D="false" dtr="false" t="normal">I36+I38+I40</f>
        <v>7217.900000000001</v>
      </c>
    </row>
    <row customHeight="true" ht="43.9500007629395" outlineLevel="0" r="36">
      <c r="B36" s="27" t="s">
        <v>70</v>
      </c>
      <c r="C36" s="39" t="s">
        <v>71</v>
      </c>
      <c r="D36" s="27" t="s">
        <v>69</v>
      </c>
      <c r="E36" s="27" t="s">
        <v>72</v>
      </c>
      <c r="F36" s="26" t="n"/>
      <c r="G36" s="28" t="n">
        <f aca="false" ca="false" dt2D="false" dtr="false" t="normal">G37</f>
        <v>150</v>
      </c>
      <c r="H36" s="28" t="n">
        <f aca="false" ca="false" dt2D="false" dtr="false" t="normal">H37</f>
        <v>150</v>
      </c>
      <c r="I36" s="28" t="n">
        <f aca="false" ca="false" dt2D="false" dtr="false" t="normal">I37</f>
        <v>150</v>
      </c>
    </row>
    <row customHeight="true" ht="30.6000003814697" outlineLevel="0" r="37">
      <c r="B37" s="40" t="s">
        <v>73</v>
      </c>
      <c r="C37" s="41" t="s">
        <v>74</v>
      </c>
      <c r="D37" s="27" t="s">
        <v>69</v>
      </c>
      <c r="E37" s="40" t="s">
        <v>72</v>
      </c>
      <c r="F37" s="42" t="n">
        <v>200</v>
      </c>
      <c r="G37" s="43" t="n">
        <v>150</v>
      </c>
      <c r="H37" s="43" t="n">
        <v>150</v>
      </c>
      <c r="I37" s="43" t="n">
        <v>150</v>
      </c>
    </row>
    <row customHeight="true" ht="57" outlineLevel="0" r="38">
      <c r="B38" s="27" t="s">
        <v>75</v>
      </c>
      <c r="C38" s="39" t="s">
        <v>76</v>
      </c>
      <c r="D38" s="27" t="s">
        <v>69</v>
      </c>
      <c r="E38" s="27" t="s">
        <v>77</v>
      </c>
      <c r="F38" s="26" t="n"/>
      <c r="G38" s="28" t="n">
        <f aca="false" ca="false" dt2D="false" dtr="false" t="normal">G39</f>
        <v>8.8</v>
      </c>
      <c r="H38" s="28" t="n">
        <f aca="false" ca="false" dt2D="false" dtr="false" t="normal">H39</f>
        <v>9.2</v>
      </c>
      <c r="I38" s="28" t="n">
        <f aca="false" ca="false" dt2D="false" dtr="false" t="normal">I39</f>
        <v>9.6</v>
      </c>
    </row>
    <row customHeight="true" ht="31.2000007629395" outlineLevel="0" r="39">
      <c r="B39" s="40" t="s">
        <v>78</v>
      </c>
      <c r="C39" s="41" t="s">
        <v>31</v>
      </c>
      <c r="D39" s="40" t="s">
        <v>69</v>
      </c>
      <c r="E39" s="40" t="s">
        <v>77</v>
      </c>
      <c r="F39" s="42" t="n">
        <v>200</v>
      </c>
      <c r="G39" s="43" t="n">
        <v>8.8</v>
      </c>
      <c r="H39" s="43" t="n">
        <v>9.2</v>
      </c>
      <c r="I39" s="43" t="n">
        <v>9.6</v>
      </c>
    </row>
    <row customHeight="true" ht="44.25" outlineLevel="0" r="40">
      <c r="B40" s="27" t="s">
        <v>79</v>
      </c>
      <c r="C40" s="39" t="s">
        <v>80</v>
      </c>
      <c r="D40" s="27" t="s">
        <v>69</v>
      </c>
      <c r="E40" s="27" t="s">
        <v>81</v>
      </c>
      <c r="F40" s="42" t="n"/>
      <c r="G40" s="28" t="n">
        <f aca="false" ca="false" dt2D="false" dtr="false" t="normal">G41+G42</f>
        <v>6432.5</v>
      </c>
      <c r="H40" s="28" t="n">
        <f aca="false" ca="false" dt2D="false" dtr="false" t="normal">H41+H42</f>
        <v>6758.4</v>
      </c>
      <c r="I40" s="28" t="n">
        <f aca="false" ca="false" dt2D="false" dtr="false" t="normal">I41+I42</f>
        <v>7058.3</v>
      </c>
    </row>
    <row customFormat="true" customHeight="true" ht="72.5999984741211" outlineLevel="0" r="41" s="44">
      <c r="B41" s="40" t="s">
        <v>82</v>
      </c>
      <c r="C41" s="41" t="s">
        <v>22</v>
      </c>
      <c r="D41" s="40" t="s">
        <v>69</v>
      </c>
      <c r="E41" s="40" t="s">
        <v>81</v>
      </c>
      <c r="F41" s="42" t="n">
        <v>100</v>
      </c>
      <c r="G41" s="43" t="n">
        <v>6254.7</v>
      </c>
      <c r="H41" s="43" t="n">
        <v>6558.4</v>
      </c>
      <c r="I41" s="43" t="n">
        <v>6858.3</v>
      </c>
    </row>
    <row customFormat="true" customHeight="true" ht="29.3999996185303" outlineLevel="0" r="42" s="44">
      <c r="B42" s="40" t="s">
        <v>83</v>
      </c>
      <c r="C42" s="41" t="s">
        <v>31</v>
      </c>
      <c r="D42" s="40" t="s">
        <v>69</v>
      </c>
      <c r="E42" s="40" t="s">
        <v>81</v>
      </c>
      <c r="F42" s="42" t="n">
        <v>200</v>
      </c>
      <c r="G42" s="43" t="n">
        <v>177.8</v>
      </c>
      <c r="H42" s="43" t="n">
        <v>200</v>
      </c>
      <c r="I42" s="43" t="n">
        <v>200</v>
      </c>
    </row>
    <row customHeight="true" ht="31.9500007629395" outlineLevel="0" r="43">
      <c r="B43" s="35" t="s">
        <v>84</v>
      </c>
      <c r="C43" s="36" t="s">
        <v>85</v>
      </c>
      <c r="D43" s="35" t="s">
        <v>86</v>
      </c>
      <c r="E43" s="35" t="n"/>
      <c r="F43" s="37" t="n"/>
      <c r="G43" s="38" t="n">
        <f aca="false" ca="false" dt2D="false" dtr="false" t="normal">G44+G47</f>
        <v>230.2</v>
      </c>
      <c r="H43" s="38" t="n">
        <f aca="false" ca="false" dt2D="false" dtr="false" t="normal">H44+H47</f>
        <v>232</v>
      </c>
      <c r="I43" s="38" t="n">
        <f aca="false" ca="false" dt2D="false" dtr="false" t="normal">I44+I47</f>
        <v>260</v>
      </c>
    </row>
    <row customFormat="true" customHeight="true" ht="43.9500007629395" outlineLevel="0" r="44" s="46">
      <c r="B44" s="27" t="s">
        <v>87</v>
      </c>
      <c r="C44" s="39" t="s">
        <v>88</v>
      </c>
      <c r="D44" s="27" t="s">
        <v>89</v>
      </c>
      <c r="E44" s="27" t="n"/>
      <c r="F44" s="26" t="n"/>
      <c r="G44" s="28" t="n">
        <f aca="false" ca="false" dt2D="false" dtr="false" t="normal">G45</f>
        <v>100</v>
      </c>
      <c r="H44" s="28" t="n">
        <f aca="false" ca="false" dt2D="false" dtr="false" t="normal">H45</f>
        <v>100</v>
      </c>
      <c r="I44" s="28" t="n">
        <f aca="false" ca="false" dt2D="false" dtr="false" t="normal">I45</f>
        <v>90</v>
      </c>
    </row>
    <row customFormat="true" customHeight="true" ht="70.1999969482422" outlineLevel="0" r="45" s="46">
      <c r="B45" s="27" t="s">
        <v>90</v>
      </c>
      <c r="C45" s="39" t="s">
        <v>91</v>
      </c>
      <c r="D45" s="27" t="s">
        <v>89</v>
      </c>
      <c r="E45" s="27" t="n">
        <v>2190000090</v>
      </c>
      <c r="F45" s="45" t="n"/>
      <c r="G45" s="28" t="n">
        <f aca="false" ca="false" dt2D="false" dtr="false" t="normal">G46</f>
        <v>100</v>
      </c>
      <c r="H45" s="28" t="n">
        <f aca="false" ca="false" dt2D="false" dtr="false" t="normal">H46</f>
        <v>100</v>
      </c>
      <c r="I45" s="28" t="n">
        <f aca="false" ca="false" dt2D="false" dtr="false" t="normal">I46</f>
        <v>90</v>
      </c>
    </row>
    <row customHeight="true" ht="28.9500007629395" outlineLevel="0" r="46">
      <c r="B46" s="40" t="s">
        <v>92</v>
      </c>
      <c r="C46" s="41" t="s">
        <v>31</v>
      </c>
      <c r="D46" s="40" t="s">
        <v>89</v>
      </c>
      <c r="E46" s="40" t="n">
        <v>2190000090</v>
      </c>
      <c r="F46" s="42" t="n">
        <v>200</v>
      </c>
      <c r="G46" s="43" t="n">
        <v>100</v>
      </c>
      <c r="H46" s="43" t="n">
        <v>100</v>
      </c>
      <c r="I46" s="43" t="n">
        <v>90</v>
      </c>
    </row>
    <row customFormat="true" customHeight="true" ht="30" outlineLevel="0" r="47" s="46">
      <c r="B47" s="27" t="s">
        <v>93</v>
      </c>
      <c r="C47" s="39" t="s">
        <v>94</v>
      </c>
      <c r="D47" s="27" t="s">
        <v>95</v>
      </c>
      <c r="E47" s="27" t="n"/>
      <c r="F47" s="26" t="n"/>
      <c r="G47" s="28" t="n">
        <f aca="false" ca="false" dt2D="false" dtr="false" t="normal">G48+G50+G52</f>
        <v>130.2</v>
      </c>
      <c r="H47" s="28" t="n">
        <f aca="false" ca="false" dt2D="false" dtr="false" t="normal">H48+H50+H52</f>
        <v>132</v>
      </c>
      <c r="I47" s="28" t="n">
        <f aca="false" ca="false" dt2D="false" dtr="false" t="normal">I48+I50+I52</f>
        <v>170</v>
      </c>
    </row>
    <row customHeight="true" ht="61.2000007629395" outlineLevel="0" r="48">
      <c r="B48" s="27" t="s">
        <v>96</v>
      </c>
      <c r="C48" s="39" t="s">
        <v>97</v>
      </c>
      <c r="D48" s="27" t="s">
        <v>95</v>
      </c>
      <c r="E48" s="27" t="n">
        <v>7950000510</v>
      </c>
      <c r="F48" s="26" t="n"/>
      <c r="G48" s="28" t="n">
        <f aca="false" ca="false" dt2D="false" dtr="false" t="normal">G49</f>
        <v>70.2</v>
      </c>
      <c r="H48" s="28" t="n">
        <f aca="false" ca="false" dt2D="false" dtr="false" t="normal">H49</f>
        <v>72</v>
      </c>
      <c r="I48" s="28" t="n">
        <f aca="false" ca="false" dt2D="false" dtr="false" t="normal">I49</f>
        <v>110</v>
      </c>
    </row>
    <row customHeight="true" ht="32.4000015258789" outlineLevel="0" r="49">
      <c r="B49" s="40" t="s">
        <v>98</v>
      </c>
      <c r="C49" s="41" t="s">
        <v>31</v>
      </c>
      <c r="D49" s="40" t="s">
        <v>95</v>
      </c>
      <c r="E49" s="40" t="n">
        <v>7950000510</v>
      </c>
      <c r="F49" s="42" t="n">
        <v>200</v>
      </c>
      <c r="G49" s="43" t="n">
        <v>70.2</v>
      </c>
      <c r="H49" s="43" t="n">
        <v>72</v>
      </c>
      <c r="I49" s="43" t="n">
        <v>110</v>
      </c>
    </row>
    <row customHeight="true" ht="60.5999984741211" outlineLevel="0" r="50">
      <c r="B50" s="27" t="s">
        <v>99</v>
      </c>
      <c r="C50" s="39" t="s">
        <v>100</v>
      </c>
      <c r="D50" s="27" t="s">
        <v>95</v>
      </c>
      <c r="E50" s="27" t="s">
        <v>101</v>
      </c>
      <c r="F50" s="42" t="n"/>
      <c r="G50" s="28" t="n">
        <f aca="false" ca="false" dt2D="false" dtr="false" t="normal">G51</f>
        <v>30</v>
      </c>
      <c r="H50" s="28" t="n">
        <f aca="false" ca="false" dt2D="false" dtr="false" t="normal">H51</f>
        <v>30</v>
      </c>
      <c r="I50" s="28" t="n">
        <f aca="false" ca="false" dt2D="false" dtr="false" t="normal">I51</f>
        <v>30</v>
      </c>
    </row>
    <row customHeight="true" ht="28.9500007629395" outlineLevel="0" r="51">
      <c r="B51" s="40" t="s">
        <v>102</v>
      </c>
      <c r="C51" s="41" t="s">
        <v>31</v>
      </c>
      <c r="D51" s="40" t="s">
        <v>95</v>
      </c>
      <c r="E51" s="40" t="s">
        <v>101</v>
      </c>
      <c r="F51" s="42" t="n">
        <v>200</v>
      </c>
      <c r="G51" s="43" t="n">
        <v>30</v>
      </c>
      <c r="H51" s="43" t="n">
        <v>30</v>
      </c>
      <c r="I51" s="43" t="n">
        <v>30</v>
      </c>
    </row>
    <row customHeight="true" ht="58.7999992370605" outlineLevel="0" r="52">
      <c r="B52" s="27" t="s">
        <v>103</v>
      </c>
      <c r="C52" s="39" t="s">
        <v>104</v>
      </c>
      <c r="D52" s="27" t="s">
        <v>95</v>
      </c>
      <c r="E52" s="27" t="s">
        <v>105</v>
      </c>
      <c r="F52" s="26" t="n"/>
      <c r="G52" s="28" t="n">
        <f aca="false" ca="false" dt2D="false" dtr="false" t="normal">G53</f>
        <v>30</v>
      </c>
      <c r="H52" s="28" t="n">
        <f aca="false" ca="false" dt2D="false" dtr="false" t="normal">H53</f>
        <v>30</v>
      </c>
      <c r="I52" s="28" t="n">
        <f aca="false" ca="false" dt2D="false" dtr="false" t="normal">I53</f>
        <v>30</v>
      </c>
    </row>
    <row customHeight="true" ht="30.6000003814697" outlineLevel="0" r="53">
      <c r="B53" s="40" t="s">
        <v>106</v>
      </c>
      <c r="C53" s="41" t="s">
        <v>31</v>
      </c>
      <c r="D53" s="40" t="s">
        <v>95</v>
      </c>
      <c r="E53" s="40" t="s">
        <v>105</v>
      </c>
      <c r="F53" s="42" t="n">
        <v>200</v>
      </c>
      <c r="G53" s="43" t="n">
        <v>30</v>
      </c>
      <c r="H53" s="43" t="n">
        <v>30</v>
      </c>
      <c r="I53" s="43" t="n">
        <v>30</v>
      </c>
    </row>
    <row customHeight="true" ht="27" outlineLevel="0" r="54">
      <c r="B54" s="35" t="s">
        <v>107</v>
      </c>
      <c r="C54" s="36" t="s">
        <v>108</v>
      </c>
      <c r="D54" s="35" t="s">
        <v>109</v>
      </c>
      <c r="E54" s="35" t="n"/>
      <c r="F54" s="37" t="n"/>
      <c r="G54" s="38" t="n">
        <f aca="false" ca="false" dt2D="false" dtr="false" t="normal">G55</f>
        <v>105</v>
      </c>
      <c r="H54" s="38" t="n">
        <f aca="false" ca="false" dt2D="false" dtr="false" t="normal">H55</f>
        <v>110</v>
      </c>
      <c r="I54" s="38" t="n">
        <f aca="false" ca="false" dt2D="false" dtr="false" t="normal">I55</f>
        <v>120</v>
      </c>
    </row>
    <row customHeight="true" ht="32.4000015258789" outlineLevel="0" r="55">
      <c r="B55" s="27" t="s">
        <v>110</v>
      </c>
      <c r="C55" s="39" t="s">
        <v>111</v>
      </c>
      <c r="D55" s="27" t="s">
        <v>112</v>
      </c>
      <c r="E55" s="27" t="n"/>
      <c r="F55" s="26" t="n"/>
      <c r="G55" s="28" t="n">
        <f aca="false" ca="false" dt2D="false" dtr="false" t="normal">G56</f>
        <v>105</v>
      </c>
      <c r="H55" s="28" t="n">
        <f aca="false" ca="false" dt2D="false" dtr="false" t="normal">H56</f>
        <v>110</v>
      </c>
      <c r="I55" s="28" t="n">
        <f aca="false" ca="false" dt2D="false" dtr="false" t="normal">I56</f>
        <v>120</v>
      </c>
    </row>
    <row customHeight="true" ht="30" outlineLevel="0" r="56">
      <c r="B56" s="27" t="s">
        <v>113</v>
      </c>
      <c r="C56" s="39" t="s">
        <v>114</v>
      </c>
      <c r="D56" s="27" t="s">
        <v>115</v>
      </c>
      <c r="E56" s="27" t="n">
        <v>5100000100</v>
      </c>
      <c r="F56" s="26" t="n"/>
      <c r="G56" s="28" t="n">
        <f aca="false" ca="false" dt2D="false" dtr="false" t="normal">G57</f>
        <v>105</v>
      </c>
      <c r="H56" s="28" t="n">
        <f aca="false" ca="false" dt2D="false" dtr="false" t="normal">H57</f>
        <v>110</v>
      </c>
      <c r="I56" s="28" t="n">
        <f aca="false" ca="false" dt2D="false" dtr="false" t="normal">I57</f>
        <v>120</v>
      </c>
    </row>
    <row customHeight="true" ht="27.75" outlineLevel="0" r="57">
      <c r="B57" s="40" t="s">
        <v>116</v>
      </c>
      <c r="C57" s="41" t="s">
        <v>33</v>
      </c>
      <c r="D57" s="40" t="n">
        <v>401</v>
      </c>
      <c r="E57" s="40" t="n">
        <v>5100000100</v>
      </c>
      <c r="F57" s="42" t="n">
        <v>800</v>
      </c>
      <c r="G57" s="43" t="n">
        <v>105</v>
      </c>
      <c r="H57" s="43" t="n">
        <v>110</v>
      </c>
      <c r="I57" s="43" t="n">
        <v>120</v>
      </c>
    </row>
    <row customHeight="true" ht="24" outlineLevel="0" r="58">
      <c r="B58" s="47" t="s">
        <v>117</v>
      </c>
      <c r="C58" s="48" t="s">
        <v>118</v>
      </c>
      <c r="D58" s="47" t="s">
        <v>119</v>
      </c>
      <c r="E58" s="47" t="n"/>
      <c r="F58" s="49" t="n"/>
      <c r="G58" s="50" t="n">
        <f aca="false" ca="false" dt2D="false" dtr="false" t="normal">G59</f>
        <v>8000</v>
      </c>
      <c r="H58" s="50" t="n">
        <f aca="false" ca="false" dt2D="false" dtr="false" t="normal">H59</f>
        <v>9200</v>
      </c>
      <c r="I58" s="50" t="n">
        <f aca="false" ca="false" dt2D="false" dtr="false" t="normal">I59</f>
        <v>9300</v>
      </c>
    </row>
    <row customHeight="true" ht="24" outlineLevel="0" r="59">
      <c r="B59" s="27" t="s">
        <v>120</v>
      </c>
      <c r="C59" s="39" t="s">
        <v>121</v>
      </c>
      <c r="D59" s="27" t="s">
        <v>122</v>
      </c>
      <c r="E59" s="27" t="n"/>
      <c r="F59" s="26" t="n"/>
      <c r="G59" s="28" t="n">
        <f aca="false" ca="false" dt2D="false" dtr="false" t="normal">G60+G62</f>
        <v>8000</v>
      </c>
      <c r="H59" s="28" t="n">
        <f aca="false" ca="false" dt2D="false" dtr="false" t="normal">H60+H62</f>
        <v>9200</v>
      </c>
      <c r="I59" s="28" t="n">
        <f aca="false" ca="false" dt2D="false" dtr="false" t="normal">I60+I62</f>
        <v>9300</v>
      </c>
    </row>
    <row customHeight="true" ht="41.4000015258789" outlineLevel="0" r="60">
      <c r="B60" s="27" t="s">
        <v>123</v>
      </c>
      <c r="C60" s="39" t="s">
        <v>124</v>
      </c>
      <c r="D60" s="27" t="s">
        <v>122</v>
      </c>
      <c r="E60" s="27" t="s">
        <v>125</v>
      </c>
      <c r="F60" s="26" t="n"/>
      <c r="G60" s="28" t="n">
        <f aca="false" ca="false" dt2D="false" dtr="false" t="normal">G61</f>
        <v>4545</v>
      </c>
      <c r="H60" s="28" t="n">
        <f aca="false" ca="false" dt2D="false" dtr="false" t="normal">H61</f>
        <v>4992</v>
      </c>
      <c r="I60" s="28" t="n">
        <f aca="false" ca="false" dt2D="false" dtr="false" t="normal">I61</f>
        <v>5099</v>
      </c>
    </row>
    <row customHeight="true" ht="31.2000007629395" outlineLevel="0" r="61">
      <c r="B61" s="40" t="s">
        <v>126</v>
      </c>
      <c r="C61" s="41" t="s">
        <v>31</v>
      </c>
      <c r="D61" s="40" t="s">
        <v>122</v>
      </c>
      <c r="E61" s="40" t="s">
        <v>125</v>
      </c>
      <c r="F61" s="42" t="n">
        <v>200</v>
      </c>
      <c r="G61" s="43" t="n">
        <v>4545</v>
      </c>
      <c r="H61" s="43" t="n">
        <v>4992</v>
      </c>
      <c r="I61" s="43" t="n">
        <v>5099</v>
      </c>
    </row>
    <row customHeight="true" ht="31.2000007629395" outlineLevel="0" r="62">
      <c r="B62" s="27" t="s">
        <v>127</v>
      </c>
      <c r="C62" s="39" t="s">
        <v>128</v>
      </c>
      <c r="D62" s="27" t="s">
        <v>122</v>
      </c>
      <c r="E62" s="27" t="s">
        <v>129</v>
      </c>
      <c r="F62" s="26" t="n"/>
      <c r="G62" s="28" t="n">
        <f aca="false" ca="false" dt2D="false" dtr="false" t="normal">G63</f>
        <v>3455</v>
      </c>
      <c r="H62" s="28" t="n">
        <f aca="false" ca="false" dt2D="false" dtr="false" t="normal">H63</f>
        <v>4208</v>
      </c>
      <c r="I62" s="28" t="n">
        <f aca="false" ca="false" dt2D="false" dtr="false" t="normal">I63</f>
        <v>4201</v>
      </c>
    </row>
    <row customHeight="true" ht="28.9500007629395" outlineLevel="0" r="63">
      <c r="B63" s="40" t="s">
        <v>130</v>
      </c>
      <c r="C63" s="41" t="s">
        <v>31</v>
      </c>
      <c r="D63" s="40" t="s">
        <v>122</v>
      </c>
      <c r="E63" s="40" t="s">
        <v>129</v>
      </c>
      <c r="F63" s="42" t="n">
        <v>200</v>
      </c>
      <c r="G63" s="43" t="n">
        <v>3455</v>
      </c>
      <c r="H63" s="43" t="n">
        <v>4208</v>
      </c>
      <c r="I63" s="43" t="n">
        <v>4201</v>
      </c>
    </row>
    <row customHeight="true" hidden="true" ht="28.9500007629395" outlineLevel="0" r="64">
      <c r="B64" s="47" t="s">
        <v>131</v>
      </c>
      <c r="C64" s="48" t="s">
        <v>132</v>
      </c>
      <c r="D64" s="47" t="s">
        <v>133</v>
      </c>
      <c r="E64" s="47" t="n"/>
      <c r="F64" s="49" t="n"/>
      <c r="G64" s="50" t="n">
        <f aca="false" ca="false" dt2D="false" dtr="false" t="normal">G65</f>
        <v>0</v>
      </c>
      <c r="H64" s="50" t="n">
        <f aca="false" ca="false" dt2D="false" dtr="false" t="normal">H65</f>
        <v>0</v>
      </c>
      <c r="I64" s="50" t="n">
        <f aca="false" ca="false" dt2D="false" dtr="false" t="normal">I65</f>
        <v>0</v>
      </c>
    </row>
    <row customHeight="true" hidden="true" ht="28.9500007629395" outlineLevel="0" r="65">
      <c r="B65" s="27" t="s">
        <v>134</v>
      </c>
      <c r="C65" s="39" t="s">
        <v>135</v>
      </c>
      <c r="D65" s="27" t="s">
        <v>136</v>
      </c>
      <c r="E65" s="27" t="n"/>
      <c r="F65" s="26" t="n"/>
      <c r="G65" s="28" t="n">
        <f aca="false" ca="false" dt2D="false" dtr="false" t="normal">G66</f>
        <v>0</v>
      </c>
      <c r="H65" s="28" t="n">
        <f aca="false" ca="false" dt2D="false" dtr="false" t="normal">H66</f>
        <v>0</v>
      </c>
      <c r="I65" s="28" t="n">
        <f aca="false" ca="false" dt2D="false" dtr="false" t="normal">I66</f>
        <v>0</v>
      </c>
    </row>
    <row customFormat="true" customHeight="true" hidden="true" ht="69" outlineLevel="0" r="66" s="51">
      <c r="B66" s="27" t="s">
        <v>137</v>
      </c>
      <c r="C66" s="39" t="s">
        <v>138</v>
      </c>
      <c r="D66" s="27" t="s">
        <v>136</v>
      </c>
      <c r="E66" s="27" t="s">
        <v>139</v>
      </c>
      <c r="F66" s="26" t="n"/>
      <c r="G66" s="28" t="n">
        <f aca="false" ca="false" dt2D="false" dtr="false" t="normal">G67</f>
        <v>0</v>
      </c>
      <c r="H66" s="28" t="n">
        <f aca="false" ca="false" dt2D="false" dtr="false" t="normal">H67</f>
        <v>0</v>
      </c>
      <c r="I66" s="28" t="n">
        <f aca="false" ca="false" dt2D="false" dtr="false" t="normal">I67</f>
        <v>0</v>
      </c>
    </row>
    <row customHeight="true" hidden="true" ht="33.5999984741211" outlineLevel="0" r="67">
      <c r="B67" s="40" t="s">
        <v>140</v>
      </c>
      <c r="C67" s="41" t="s">
        <v>31</v>
      </c>
      <c r="D67" s="40" t="s">
        <v>136</v>
      </c>
      <c r="E67" s="40" t="s">
        <v>139</v>
      </c>
      <c r="F67" s="42" t="n">
        <v>200</v>
      </c>
      <c r="G67" s="43" t="n">
        <v>0</v>
      </c>
      <c r="H67" s="43" t="n">
        <v>0</v>
      </c>
      <c r="I67" s="43" t="n">
        <v>0</v>
      </c>
    </row>
    <row customHeight="true" ht="20.3999996185303" outlineLevel="0" r="68">
      <c r="B68" s="47" t="s">
        <v>131</v>
      </c>
      <c r="C68" s="48" t="s">
        <v>141</v>
      </c>
      <c r="D68" s="47" t="s">
        <v>142</v>
      </c>
      <c r="E68" s="47" t="n"/>
      <c r="F68" s="49" t="n"/>
      <c r="G68" s="50" t="n">
        <f aca="false" ca="false" dt2D="false" dtr="false" t="normal">G69+G72</f>
        <v>179.4</v>
      </c>
      <c r="H68" s="50" t="n">
        <f aca="false" ca="false" dt2D="false" dtr="false" t="normal">H69+H72</f>
        <v>186.5</v>
      </c>
      <c r="I68" s="50" t="n">
        <f aca="false" ca="false" dt2D="false" dtr="false" t="normal">I69+I72</f>
        <v>280</v>
      </c>
    </row>
    <row customHeight="true" ht="31.9500007629395" outlineLevel="0" r="69">
      <c r="B69" s="27" t="s">
        <v>134</v>
      </c>
      <c r="C69" s="39" t="s">
        <v>143</v>
      </c>
      <c r="D69" s="27" t="s">
        <v>144</v>
      </c>
      <c r="E69" s="27" t="n"/>
      <c r="F69" s="26" t="n"/>
      <c r="G69" s="28" t="n">
        <f aca="false" ca="false" dt2D="false" dtr="false" t="normal">G70</f>
        <v>30</v>
      </c>
      <c r="H69" s="28" t="n">
        <f aca="false" ca="false" dt2D="false" dtr="false" t="normal">H70</f>
        <v>30</v>
      </c>
      <c r="I69" s="28" t="n">
        <f aca="false" ca="false" dt2D="false" dtr="false" t="normal">I70</f>
        <v>30</v>
      </c>
    </row>
    <row customHeight="true" ht="72" outlineLevel="0" r="70">
      <c r="B70" s="27" t="s">
        <v>137</v>
      </c>
      <c r="C70" s="39" t="s">
        <v>145</v>
      </c>
      <c r="D70" s="27" t="s">
        <v>144</v>
      </c>
      <c r="E70" s="27" t="n">
        <v>4280000180</v>
      </c>
      <c r="F70" s="26" t="n"/>
      <c r="G70" s="28" t="n">
        <f aca="false" ca="false" dt2D="false" dtr="false" t="normal">G71</f>
        <v>30</v>
      </c>
      <c r="H70" s="28" t="n">
        <f aca="false" ca="false" dt2D="false" dtr="false" t="normal">H71</f>
        <v>30</v>
      </c>
      <c r="I70" s="28" t="n">
        <f aca="false" ca="false" dt2D="false" dtr="false" t="normal">I71</f>
        <v>30</v>
      </c>
    </row>
    <row customHeight="true" ht="30.6000003814697" outlineLevel="0" r="71">
      <c r="B71" s="40" t="s">
        <v>140</v>
      </c>
      <c r="C71" s="41" t="s">
        <v>31</v>
      </c>
      <c r="D71" s="40" t="s">
        <v>144</v>
      </c>
      <c r="E71" s="40" t="n">
        <v>4280000180</v>
      </c>
      <c r="F71" s="42" t="n">
        <v>200</v>
      </c>
      <c r="G71" s="43" t="n">
        <v>30</v>
      </c>
      <c r="H71" s="43" t="n">
        <v>30</v>
      </c>
      <c r="I71" s="43" t="n">
        <v>30</v>
      </c>
    </row>
    <row customHeight="true" ht="20.3999996185303" outlineLevel="0" r="72">
      <c r="B72" s="27" t="s">
        <v>146</v>
      </c>
      <c r="C72" s="39" t="s">
        <v>147</v>
      </c>
      <c r="D72" s="27" t="s">
        <v>148</v>
      </c>
      <c r="E72" s="27" t="n"/>
      <c r="F72" s="26" t="n"/>
      <c r="G72" s="28" t="n">
        <f aca="false" ca="false" dt2D="false" dtr="false" t="normal">G73</f>
        <v>149.4</v>
      </c>
      <c r="H72" s="28" t="n">
        <f aca="false" ca="false" dt2D="false" dtr="false" t="normal">H73</f>
        <v>156.5</v>
      </c>
      <c r="I72" s="28" t="n">
        <f aca="false" ca="false" dt2D="false" dtr="false" t="normal">I73</f>
        <v>250</v>
      </c>
    </row>
    <row customHeight="true" ht="42.5999984741211" outlineLevel="0" r="73">
      <c r="B73" s="27" t="s">
        <v>149</v>
      </c>
      <c r="C73" s="39" t="s">
        <v>150</v>
      </c>
      <c r="D73" s="27" t="s">
        <v>148</v>
      </c>
      <c r="E73" s="27" t="n">
        <v>4310000191</v>
      </c>
      <c r="F73" s="26" t="n"/>
      <c r="G73" s="28" t="n">
        <f aca="false" ca="false" dt2D="false" dtr="false" t="normal">G74</f>
        <v>149.4</v>
      </c>
      <c r="H73" s="28" t="n">
        <f aca="false" ca="false" dt2D="false" dtr="false" t="normal">H74</f>
        <v>156.5</v>
      </c>
      <c r="I73" s="28" t="n">
        <f aca="false" ca="false" dt2D="false" dtr="false" t="normal">I74</f>
        <v>250</v>
      </c>
    </row>
    <row customHeight="true" ht="30.6000003814697" outlineLevel="0" r="74">
      <c r="B74" s="40" t="s">
        <v>151</v>
      </c>
      <c r="C74" s="41" t="s">
        <v>31</v>
      </c>
      <c r="D74" s="40" t="s">
        <v>148</v>
      </c>
      <c r="E74" s="40" t="n">
        <v>4310000191</v>
      </c>
      <c r="F74" s="42" t="n">
        <v>200</v>
      </c>
      <c r="G74" s="43" t="n">
        <v>149.4</v>
      </c>
      <c r="H74" s="43" t="n">
        <v>156.5</v>
      </c>
      <c r="I74" s="43" t="n">
        <v>250</v>
      </c>
    </row>
    <row customHeight="true" ht="20.3999996185303" outlineLevel="0" r="75">
      <c r="B75" s="47" t="s">
        <v>152</v>
      </c>
      <c r="C75" s="48" t="s">
        <v>153</v>
      </c>
      <c r="D75" s="47" t="s">
        <v>154</v>
      </c>
      <c r="E75" s="47" t="n"/>
      <c r="F75" s="49" t="n"/>
      <c r="G75" s="50" t="n">
        <f aca="false" ca="false" dt2D="false" dtr="false" t="normal">G76</f>
        <v>2120</v>
      </c>
      <c r="H75" s="50" t="n">
        <f aca="false" ca="false" dt2D="false" dtr="false" t="normal">H76</f>
        <v>2200</v>
      </c>
      <c r="I75" s="50" t="n">
        <f aca="false" ca="false" dt2D="false" dtr="false" t="normal">I76</f>
        <v>2300</v>
      </c>
    </row>
    <row customHeight="true" ht="19.9500007629395" outlineLevel="0" r="76">
      <c r="B76" s="27" t="s">
        <v>155</v>
      </c>
      <c r="C76" s="39" t="s">
        <v>156</v>
      </c>
      <c r="D76" s="27" t="s">
        <v>157</v>
      </c>
      <c r="E76" s="27" t="n"/>
      <c r="F76" s="26" t="n"/>
      <c r="G76" s="28" t="n">
        <f aca="false" ca="false" dt2D="false" dtr="false" t="normal">G77+G79</f>
        <v>2120</v>
      </c>
      <c r="H76" s="28" t="n">
        <f aca="false" ca="false" dt2D="false" dtr="false" t="normal">H77+H79</f>
        <v>2200</v>
      </c>
      <c r="I76" s="28" t="n">
        <f aca="false" ca="false" dt2D="false" dtr="false" t="normal">I77+I79</f>
        <v>2300</v>
      </c>
    </row>
    <row customHeight="true" ht="43.9500007629395" outlineLevel="0" r="77">
      <c r="B77" s="27" t="s">
        <v>158</v>
      </c>
      <c r="C77" s="39" t="s">
        <v>159</v>
      </c>
      <c r="D77" s="27" t="s">
        <v>157</v>
      </c>
      <c r="E77" s="27" t="n">
        <v>4500000200</v>
      </c>
      <c r="F77" s="26" t="n"/>
      <c r="G77" s="28" t="n">
        <f aca="false" ca="false" dt2D="false" dtr="false" t="normal">G78</f>
        <v>1670</v>
      </c>
      <c r="H77" s="28" t="n">
        <f aca="false" ca="false" dt2D="false" dtr="false" t="normal">H78</f>
        <v>1700</v>
      </c>
      <c r="I77" s="28" t="n">
        <f aca="false" ca="false" dt2D="false" dtr="false" t="normal">I78</f>
        <v>1800</v>
      </c>
    </row>
    <row customHeight="true" ht="27.6000003814697" outlineLevel="0" r="78">
      <c r="B78" s="40" t="s">
        <v>160</v>
      </c>
      <c r="C78" s="41" t="s">
        <v>31</v>
      </c>
      <c r="D78" s="40" t="s">
        <v>157</v>
      </c>
      <c r="E78" s="40" t="n">
        <v>4500000200</v>
      </c>
      <c r="F78" s="42" t="n">
        <v>200</v>
      </c>
      <c r="G78" s="43" t="n">
        <v>1670</v>
      </c>
      <c r="H78" s="43" t="n">
        <v>1700</v>
      </c>
      <c r="I78" s="43" t="n">
        <v>1800</v>
      </c>
    </row>
    <row customHeight="true" ht="44.4000015258789" outlineLevel="0" r="79">
      <c r="B79" s="27" t="s">
        <v>161</v>
      </c>
      <c r="C79" s="39" t="s">
        <v>162</v>
      </c>
      <c r="D79" s="27" t="s">
        <v>157</v>
      </c>
      <c r="E79" s="27" t="s">
        <v>163</v>
      </c>
      <c r="F79" s="26" t="n"/>
      <c r="G79" s="28" t="n">
        <f aca="false" ca="false" dt2D="false" dtr="false" t="normal">G80</f>
        <v>450</v>
      </c>
      <c r="H79" s="28" t="n">
        <f aca="false" ca="false" dt2D="false" dtr="false" t="normal">H80</f>
        <v>500</v>
      </c>
      <c r="I79" s="28" t="n">
        <f aca="false" ca="false" dt2D="false" dtr="false" t="normal">I80</f>
        <v>500</v>
      </c>
    </row>
    <row customHeight="true" ht="27.6000003814697" outlineLevel="0" r="80">
      <c r="B80" s="40" t="s">
        <v>164</v>
      </c>
      <c r="C80" s="41" t="s">
        <v>31</v>
      </c>
      <c r="D80" s="40" t="s">
        <v>157</v>
      </c>
      <c r="E80" s="40" t="s">
        <v>163</v>
      </c>
      <c r="F80" s="42" t="n">
        <v>200</v>
      </c>
      <c r="G80" s="43" t="n">
        <v>450</v>
      </c>
      <c r="H80" s="43" t="n">
        <v>500</v>
      </c>
      <c r="I80" s="43" t="n">
        <v>500</v>
      </c>
    </row>
    <row customHeight="true" ht="17.3999996185303" outlineLevel="0" r="81">
      <c r="B81" s="47" t="s">
        <v>165</v>
      </c>
      <c r="C81" s="48" t="s">
        <v>166</v>
      </c>
      <c r="D81" s="47" t="n">
        <v>1000</v>
      </c>
      <c r="E81" s="47" t="n"/>
      <c r="F81" s="49" t="n"/>
      <c r="G81" s="50" t="n">
        <f aca="false" ca="false" dt2D="false" dtr="false" t="normal">G82+G85</f>
        <v>6018.9</v>
      </c>
      <c r="H81" s="50" t="n">
        <f aca="false" ca="false" dt2D="false" dtr="false" t="normal">H82+H85</f>
        <v>6312.1</v>
      </c>
      <c r="I81" s="50" t="n">
        <f aca="false" ca="false" dt2D="false" dtr="false" t="normal">I82+I85</f>
        <v>6600.6</v>
      </c>
    </row>
    <row customHeight="true" ht="23.3999996185303" outlineLevel="0" r="82">
      <c r="B82" s="27" t="s">
        <v>167</v>
      </c>
      <c r="C82" s="39" t="s">
        <v>168</v>
      </c>
      <c r="D82" s="52" t="s">
        <v>169</v>
      </c>
      <c r="E82" s="27" t="n"/>
      <c r="F82" s="26" t="n"/>
      <c r="G82" s="28" t="n">
        <f aca="false" ca="false" dt2D="false" dtr="false" t="normal">G83</f>
        <v>1033.1</v>
      </c>
      <c r="H82" s="28" t="n">
        <f aca="false" ca="false" dt2D="false" dtr="false" t="normal">H83</f>
        <v>1083.4</v>
      </c>
      <c r="I82" s="28" t="n">
        <f aca="false" ca="false" dt2D="false" dtr="false" t="normal">I83</f>
        <v>1132.9</v>
      </c>
    </row>
    <row customHeight="true" ht="49.5" outlineLevel="0" r="83">
      <c r="B83" s="27" t="s">
        <v>170</v>
      </c>
      <c r="C83" s="39" t="s">
        <v>171</v>
      </c>
      <c r="D83" s="52" t="s">
        <v>169</v>
      </c>
      <c r="E83" s="27" t="n">
        <v>5050000230</v>
      </c>
      <c r="F83" s="42" t="n"/>
      <c r="G83" s="28" t="n">
        <f aca="false" ca="false" dt2D="false" dtr="false" t="normal">G84</f>
        <v>1033.1</v>
      </c>
      <c r="H83" s="28" t="n">
        <f aca="false" ca="false" dt2D="false" dtr="false" t="normal">H84</f>
        <v>1083.4</v>
      </c>
      <c r="I83" s="28" t="n">
        <f aca="false" ca="false" dt2D="false" dtr="false" t="normal">I84</f>
        <v>1132.9</v>
      </c>
    </row>
    <row customHeight="true" ht="21.6000003814697" outlineLevel="0" r="84">
      <c r="B84" s="40" t="s">
        <v>172</v>
      </c>
      <c r="C84" s="41" t="s">
        <v>173</v>
      </c>
      <c r="D84" s="53" t="s">
        <v>169</v>
      </c>
      <c r="E84" s="40" t="n">
        <v>5050000230</v>
      </c>
      <c r="F84" s="42" t="n">
        <v>300</v>
      </c>
      <c r="G84" s="43" t="n">
        <v>1033.1</v>
      </c>
      <c r="H84" s="43" t="n">
        <v>1083.4</v>
      </c>
      <c r="I84" s="43" t="n">
        <v>1132.9</v>
      </c>
    </row>
    <row customHeight="true" ht="20.3999996185303" outlineLevel="0" r="85">
      <c r="B85" s="27" t="s">
        <v>174</v>
      </c>
      <c r="C85" s="39" t="s">
        <v>175</v>
      </c>
      <c r="D85" s="27" t="n">
        <v>1004</v>
      </c>
      <c r="E85" s="27" t="n"/>
      <c r="F85" s="26" t="n"/>
      <c r="G85" s="28" t="n">
        <f aca="false" ca="false" dt2D="false" dtr="false" t="normal">G86+G88</f>
        <v>4985.799999999999</v>
      </c>
      <c r="H85" s="28" t="n">
        <f aca="false" ca="false" dt2D="false" dtr="false" t="normal">H86+H88</f>
        <v>5228.7</v>
      </c>
      <c r="I85" s="28" t="n">
        <f aca="false" ca="false" dt2D="false" dtr="false" t="normal">I86+I88</f>
        <v>5467.700000000001</v>
      </c>
    </row>
    <row customHeight="true" ht="69.5999984741211" outlineLevel="0" r="86">
      <c r="B86" s="27" t="s">
        <v>176</v>
      </c>
      <c r="C86" s="39" t="s">
        <v>177</v>
      </c>
      <c r="D86" s="27" t="n">
        <v>1004</v>
      </c>
      <c r="E86" s="27" t="s">
        <v>178</v>
      </c>
      <c r="F86" s="45" t="n"/>
      <c r="G86" s="28" t="n">
        <f aca="false" ca="false" dt2D="false" dtr="false" t="normal">G87</f>
        <v>2991.7</v>
      </c>
      <c r="H86" s="28" t="n">
        <f aca="false" ca="false" dt2D="false" dtr="false" t="normal">H87</f>
        <v>3137.5</v>
      </c>
      <c r="I86" s="28" t="n">
        <f aca="false" ca="false" dt2D="false" dtr="false" t="normal">I87</f>
        <v>3280.9</v>
      </c>
    </row>
    <row customHeight="true" ht="22.2000007629395" outlineLevel="0" r="87">
      <c r="B87" s="40" t="s">
        <v>179</v>
      </c>
      <c r="C87" s="41" t="s">
        <v>173</v>
      </c>
      <c r="D87" s="40" t="n">
        <v>1004</v>
      </c>
      <c r="E87" s="40" t="s">
        <v>178</v>
      </c>
      <c r="F87" s="42" t="n">
        <v>300</v>
      </c>
      <c r="G87" s="43" t="n">
        <v>2991.7</v>
      </c>
      <c r="H87" s="43" t="n">
        <v>3137.5</v>
      </c>
      <c r="I87" s="43" t="n">
        <v>3280.9</v>
      </c>
    </row>
    <row customHeight="true" ht="55.9500007629395" outlineLevel="0" r="88">
      <c r="B88" s="27" t="s">
        <v>180</v>
      </c>
      <c r="C88" s="39" t="s">
        <v>181</v>
      </c>
      <c r="D88" s="27" t="n">
        <v>1004</v>
      </c>
      <c r="E88" s="27" t="s">
        <v>182</v>
      </c>
      <c r="F88" s="45" t="n"/>
      <c r="G88" s="28" t="n">
        <f aca="false" ca="false" dt2D="false" dtr="false" t="normal">G89</f>
        <v>1994.1</v>
      </c>
      <c r="H88" s="28" t="n">
        <f aca="false" ca="false" dt2D="false" dtr="false" t="normal">H89</f>
        <v>2091.2</v>
      </c>
      <c r="I88" s="28" t="n">
        <f aca="false" ca="false" dt2D="false" dtr="false" t="normal">I89</f>
        <v>2186.8</v>
      </c>
    </row>
    <row customHeight="true" ht="18.6000003814697" outlineLevel="0" r="89">
      <c r="B89" s="40" t="s">
        <v>183</v>
      </c>
      <c r="C89" s="41" t="s">
        <v>173</v>
      </c>
      <c r="D89" s="40" t="n">
        <v>1004</v>
      </c>
      <c r="E89" s="40" t="s">
        <v>182</v>
      </c>
      <c r="F89" s="42" t="n">
        <v>300</v>
      </c>
      <c r="G89" s="43" t="n">
        <v>1994.1</v>
      </c>
      <c r="H89" s="43" t="n">
        <v>2091.2</v>
      </c>
      <c r="I89" s="43" t="n">
        <v>2186.8</v>
      </c>
    </row>
    <row customHeight="true" ht="16.2000007629395" outlineLevel="0" r="90">
      <c r="B90" s="47" t="s">
        <v>184</v>
      </c>
      <c r="C90" s="48" t="s">
        <v>185</v>
      </c>
      <c r="D90" s="47" t="n">
        <v>1100</v>
      </c>
      <c r="E90" s="47" t="n"/>
      <c r="F90" s="49" t="n"/>
      <c r="G90" s="50" t="n">
        <f aca="false" ca="false" dt2D="false" dtr="false" t="normal">G91</f>
        <v>1000</v>
      </c>
      <c r="H90" s="50" t="n">
        <f aca="false" ca="false" dt2D="false" dtr="false" t="normal">H91</f>
        <v>1061.6</v>
      </c>
      <c r="I90" s="50" t="n">
        <f aca="false" ca="false" dt2D="false" dtr="false" t="normal">I91</f>
        <v>1150</v>
      </c>
    </row>
    <row customHeight="true" ht="21.75" outlineLevel="0" r="91">
      <c r="B91" s="27" t="s">
        <v>186</v>
      </c>
      <c r="C91" s="39" t="s">
        <v>187</v>
      </c>
      <c r="D91" s="27" t="n">
        <v>1102</v>
      </c>
      <c r="E91" s="27" t="n"/>
      <c r="F91" s="26" t="n"/>
      <c r="G91" s="28" t="n">
        <f aca="false" ca="false" dt2D="false" dtr="false" t="normal">G92</f>
        <v>1000</v>
      </c>
      <c r="H91" s="28" t="n">
        <f aca="false" ca="false" dt2D="false" dtr="false" t="normal">H92</f>
        <v>1061.6</v>
      </c>
      <c r="I91" s="28" t="n">
        <f aca="false" ca="false" dt2D="false" dtr="false" t="normal">I92</f>
        <v>1150</v>
      </c>
    </row>
    <row customHeight="true" ht="46.5" outlineLevel="0" r="92">
      <c r="B92" s="27" t="s">
        <v>188</v>
      </c>
      <c r="C92" s="39" t="s">
        <v>189</v>
      </c>
      <c r="D92" s="27" t="n">
        <v>1102</v>
      </c>
      <c r="E92" s="27" t="n">
        <v>5120000240</v>
      </c>
      <c r="F92" s="26" t="n"/>
      <c r="G92" s="28" t="n">
        <f aca="false" ca="false" dt2D="false" dtr="false" t="normal">G93</f>
        <v>1000</v>
      </c>
      <c r="H92" s="28" t="n">
        <f aca="false" ca="false" dt2D="false" dtr="false" t="normal">H93</f>
        <v>1061.6</v>
      </c>
      <c r="I92" s="28" t="n">
        <f aca="false" ca="false" dt2D="false" dtr="false" t="normal">I93</f>
        <v>1150</v>
      </c>
    </row>
    <row customHeight="true" ht="32.4000015258789" outlineLevel="0" r="93">
      <c r="B93" s="40" t="s">
        <v>190</v>
      </c>
      <c r="C93" s="41" t="s">
        <v>31</v>
      </c>
      <c r="D93" s="40" t="n">
        <v>1102</v>
      </c>
      <c r="E93" s="40" t="n">
        <v>5120000240</v>
      </c>
      <c r="F93" s="42" t="n">
        <v>200</v>
      </c>
      <c r="G93" s="43" t="n">
        <v>1000</v>
      </c>
      <c r="H93" s="43" t="n">
        <v>1061.6</v>
      </c>
      <c r="I93" s="43" t="n">
        <v>1150</v>
      </c>
    </row>
    <row customHeight="true" ht="20.3999996185303" outlineLevel="0" r="94">
      <c r="B94" s="47" t="s">
        <v>191</v>
      </c>
      <c r="C94" s="48" t="s">
        <v>192</v>
      </c>
      <c r="D94" s="47" t="n">
        <v>1200</v>
      </c>
      <c r="E94" s="47" t="n"/>
      <c r="F94" s="49" t="n"/>
      <c r="G94" s="50" t="n">
        <f aca="false" ca="false" dt2D="false" dtr="false" t="normal">G95</f>
        <v>1000</v>
      </c>
      <c r="H94" s="50" t="n">
        <f aca="false" ca="false" dt2D="false" dtr="false" t="normal">H95</f>
        <v>1000</v>
      </c>
      <c r="I94" s="50" t="n">
        <f aca="false" ca="false" dt2D="false" dtr="false" t="normal">I95</f>
        <v>1100</v>
      </c>
    </row>
    <row customHeight="true" ht="18.6000003814697" outlineLevel="0" r="95">
      <c r="B95" s="27" t="s">
        <v>193</v>
      </c>
      <c r="C95" s="39" t="s">
        <v>194</v>
      </c>
      <c r="D95" s="27" t="n">
        <v>1202</v>
      </c>
      <c r="E95" s="27" t="n"/>
      <c r="F95" s="26" t="n"/>
      <c r="G95" s="28" t="n">
        <f aca="false" ca="false" dt2D="false" dtr="false" t="normal">G96</f>
        <v>1000</v>
      </c>
      <c r="H95" s="28" t="n">
        <f aca="false" ca="false" dt2D="false" dtr="false" t="normal">H96</f>
        <v>1000</v>
      </c>
      <c r="I95" s="28" t="n">
        <f aca="false" ca="false" dt2D="false" dtr="false" t="normal">I96</f>
        <v>1100</v>
      </c>
    </row>
    <row customHeight="true" ht="40.5" outlineLevel="0" r="96">
      <c r="B96" s="27" t="s">
        <v>195</v>
      </c>
      <c r="C96" s="39" t="s">
        <v>196</v>
      </c>
      <c r="D96" s="27" t="n">
        <v>1202</v>
      </c>
      <c r="E96" s="27" t="n">
        <v>4570000250</v>
      </c>
      <c r="F96" s="26" t="n"/>
      <c r="G96" s="28" t="n">
        <f aca="false" ca="false" dt2D="false" dtr="false" t="normal">G97</f>
        <v>1000</v>
      </c>
      <c r="H96" s="28" t="n">
        <f aca="false" ca="false" dt2D="false" dtr="false" t="normal">H97</f>
        <v>1000</v>
      </c>
      <c r="I96" s="28" t="n">
        <f aca="false" ca="false" dt2D="false" dtr="false" t="normal">I97</f>
        <v>1100</v>
      </c>
    </row>
    <row customHeight="true" ht="30.6000003814697" outlineLevel="0" r="97">
      <c r="B97" s="40" t="s">
        <v>197</v>
      </c>
      <c r="C97" s="41" t="s">
        <v>31</v>
      </c>
      <c r="D97" s="40" t="n">
        <v>1202</v>
      </c>
      <c r="E97" s="40" t="n">
        <v>4570000250</v>
      </c>
      <c r="F97" s="42" t="n">
        <v>200</v>
      </c>
      <c r="G97" s="43" t="n">
        <v>1000</v>
      </c>
      <c r="H97" s="43" t="n">
        <v>1000</v>
      </c>
      <c r="I97" s="43" t="n">
        <v>1100</v>
      </c>
    </row>
    <row ht="15" outlineLevel="0" r="98">
      <c r="B98" s="54" t="n"/>
      <c r="C98" s="48" t="s">
        <v>198</v>
      </c>
      <c r="D98" s="55" t="n"/>
      <c r="E98" s="55" t="n"/>
      <c r="F98" s="56" t="n"/>
      <c r="G98" s="50" t="n">
        <f aca="false" ca="false" dt2D="false" dtr="false" t="normal">G9+G43+G54+G58+G64+G68+G75+G81+G90+G94</f>
        <v>45568.5</v>
      </c>
      <c r="H98" s="50" t="n">
        <f aca="false" ca="false" dt2D="false" dtr="false" t="normal">H9+H43+H54+H58+H64+H68+H75+H81+H90+H94</f>
        <v>47412</v>
      </c>
      <c r="I98" s="50" t="n">
        <f aca="false" ca="false" dt2D="false" dtr="false" t="normal">I9+I43+I54+I58+I64+I68+I75+I81+I90+I94</f>
        <v>49441.1</v>
      </c>
    </row>
    <row outlineLevel="0" r="99">
      <c r="B99" s="54" t="n"/>
      <c r="C99" s="48" t="s">
        <v>199</v>
      </c>
      <c r="D99" s="55" t="n"/>
      <c r="E99" s="55" t="n"/>
      <c r="F99" s="56" t="n"/>
      <c r="G99" s="50" t="n">
        <v>0</v>
      </c>
      <c r="H99" s="50" t="n">
        <v>1022</v>
      </c>
      <c r="I99" s="50" t="n">
        <v>2136.4</v>
      </c>
    </row>
    <row outlineLevel="0" r="100">
      <c r="B100" s="54" t="n"/>
      <c r="C100" s="48" t="s">
        <v>200</v>
      </c>
      <c r="D100" s="55" t="n"/>
      <c r="E100" s="55" t="n"/>
      <c r="F100" s="56" t="n"/>
      <c r="G100" s="50" t="n">
        <f aca="false" ca="false" dt2D="false" dtr="false" t="normal">G98+G99</f>
        <v>45568.5</v>
      </c>
      <c r="H100" s="50" t="n">
        <f aca="false" ca="false" dt2D="false" dtr="false" t="normal">H98+H99</f>
        <v>48434</v>
      </c>
      <c r="I100" s="50" t="n">
        <f aca="false" ca="false" dt2D="false" dtr="false" t="normal">I98+I99</f>
        <v>51577.5</v>
      </c>
    </row>
  </sheetData>
  <mergeCells count="11">
    <mergeCell ref="E1:G1"/>
    <mergeCell ref="C3:I3"/>
    <mergeCell ref="G7:G8"/>
    <mergeCell ref="C2:I2"/>
    <mergeCell ref="H7:I7"/>
    <mergeCell ref="B7:B8"/>
    <mergeCell ref="C7:C8"/>
    <mergeCell ref="D7:D8"/>
    <mergeCell ref="E7:E8"/>
    <mergeCell ref="F7:F8"/>
    <mergeCell ref="B5:I5"/>
  </mergeCells>
  <pageMargins bottom="0.15748031437397" footer="0.31496062874794" header="0.31496062874794" left="0.31496062874794" right="0.31496062874794" top="0.551181077957153"/>
  <pageSetup fitToHeight="0" fitToWidth="1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2022-11-08T13:20:28Z</dcterms:modified>
</cp:coreProperties>
</file>