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>
    <definedName hidden="false" localSheetId="0" name="_xlnm.Print_Area">'Лист1'!$B$2:$E$36</definedName>
  </definedNames>
</workbook>
</file>

<file path=xl/comments1.xml><?xml version="1.0" encoding="utf-8"?>
<comments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authors>
    <author/>
  </authors>
  <commentList>
    <comment authorId="0" ref="E13">
      <text>
        <r>
          <t>Смета МС минус Глава МО</t>
        </r>
        <r>
          <t xml:space="preserve">
</t>
        </r>
      </text>
    </comment>
    <comment authorId="0" ref="E14">
      <text>
        <t>СМЕта МА+Смета опека</t>
      </text>
    </comment>
    <comment authorId="0" ref="E16">
      <text>
        <t>МКУ+ архив+ протоколы</t>
      </text>
    </comment>
  </commentList>
</comments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<sst xmlns="http://schemas.openxmlformats.org/spreadsheetml/2006/main" xmlns:a="http://schemas.openxmlformats.org/drawingml/2006/main" xmlns:a15="http://schemas.microsoft.com/office/drawing/2012/main" xmlns:asvg="http://schemas.microsoft.com/office/drawing/2016/SVG/main" xmlns:c="http://schemas.openxmlformats.org/drawingml/2006/chart" xmlns:co="http://ncloudtech.com" xmlns:co-ooxml="http://ncloudtech.com/ooxml" xmlns:m="http://schemas.openxmlformats.org/officeDocument/2006/math" xmlns:mc="http://schemas.openxmlformats.org/markup-compatibility/2006" xmlns:o="urn:schemas-microsoft-com:office:office" xmlns:p="http://schemas.openxmlformats.org/presentationml/2006/main" xmlns:pic="http://schemas.openxmlformats.org/drawingml/2006/picture" xmlns:r="http://schemas.openxmlformats.org/officeDocument/2006/relationships" xmlns:s="http://schemas.openxmlformats.org/officeDocument/2006/sharedTypes" xmlns:sl="http://schemas.openxmlformats.org/schemaLibrary/2006/main" xmlns:v="urn:schemas-microsoft-com:vml" xmlns:w="http://schemas.openxmlformats.org/wordprocessingml/2006/main" xmlns:w14="http://schemas.microsoft.com/office/word/2010/wordml" xmlns:w15="http://schemas.microsoft.com/office/word/2012/wordml" xmlns:wp="http://schemas.openxmlformats.org/drawingml/2006/wordprocessingDrawing" xmlns:wpg="http://schemas.microsoft.com/office/word/2010/wordprocessingGroup" xmlns:wps="http://schemas.microsoft.com/office/word/2010/wordprocessingShape" xmlns:x="urn:schemas-microsoft-com:office:excel" xmlns:x14="http://schemas.microsoft.com/office/spreadsheetml/2009/9/main" xmlns:xdr="http://schemas.openxmlformats.org/drawingml/2006/spreadsheetDrawing" xmlns:xm="http://schemas.microsoft.com/office/excel/2006/main" mc:Ignorable="co co-ooxml w14 x14 w15">
  <si>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r>
      <rPr>
        <rFont val="Times New Roman"/>
        <b val="false"/>
        <i val="false"/>
        <color theme="1" tint="0"/>
        <sz val="9"/>
      </rPr>
      <t>Приложение № 4</t>
    </r>
  </si>
  <si>
    <r>
      <rPr>
        <rFont val="Times New Roman"/>
        <i val="false"/>
        <color theme="1" tint="0"/>
        <sz val="9"/>
      </rPr>
      <t xml:space="preserve"> к  Проекту Решения МС МО МО Семеновский </t>
    </r>
  </si>
  <si>
    <r>
      <rPr>
        <rFont val="Times New Roman"/>
        <sz val="9"/>
      </rPr>
      <t>"О бюджете Муниципального образования муниципальный округ Семеновский на 2023 год и плановый период 2024 и 2025 годов."</t>
    </r>
  </si>
  <si>
    <r>
      <rPr>
        <rFont val="Times New Roman"/>
        <b val="true"/>
        <color rgb="000000" tint="0"/>
        <sz val="12"/>
      </rPr>
      <t xml:space="preserve">Распределение бюджетных ассигнований  по разделам и подразделам бюджета </t>
    </r>
    <r>
      <t xml:space="preserve">
</t>
    </r>
    <r>
      <rPr>
        <rFont val="Times New Roman"/>
        <b val="true"/>
        <color rgb="000000" tint="0"/>
        <sz val="12"/>
      </rPr>
      <t xml:space="preserve">Муниципального образования муниципальный  округ Семеновский  на  2023 год  и плановый период </t>
    </r>
    <r>
      <t xml:space="preserve">
</t>
    </r>
    <r>
      <rPr>
        <rFont val="Times New Roman"/>
        <b val="true"/>
        <color rgb="000000" tint="0"/>
        <sz val="12"/>
      </rPr>
      <t xml:space="preserve">2024 и 2025 гг.                                                                                                                                                 </t>
    </r>
    <r>
      <t xml:space="preserve">
</t>
    </r>
    <r>
      <rPr>
        <rFont val="Times New Roman"/>
        <b val="true"/>
        <color rgb="000000" tint="0"/>
        <sz val="1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</si>
  <si>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rPr>
        <rFont val="Times New Roman"/>
        <color rgb="000000" tint="0"/>
        <sz val="10"/>
      </rPr>
      <t>(тыс. руб.)</t>
    </r>
  </si>
  <si>
    <t>Наименование</t>
  </si>
  <si>
    <t>Раздел</t>
  </si>
  <si>
    <t>Сумма</t>
  </si>
  <si>
    <t>2023 год</t>
  </si>
  <si>
    <t>Плановый период</t>
  </si>
  <si>
    <t>2024 год</t>
  </si>
  <si>
    <t>2025 год</t>
  </si>
  <si>
    <t>ОБЩЕГОСУДАРСТВЕННЫЕ ВОПРОСЫ</t>
  </si>
  <si>
    <t>0100</t>
  </si>
  <si>
    <t>1.1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</si>
  <si>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</si>
  <si>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</si>
  <si>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</si>
  <si>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</si>
  <si>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</si>
  <si>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1.3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</si>
  <si>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</si>
  <si>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</si>
  <si>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1.4</t>
  </si>
  <si>
    <t>Резервные фонды</t>
  </si>
  <si>
    <t>0111</t>
  </si>
  <si>
    <t>1.5</t>
  </si>
  <si>
    <t>Другие общегосударственные вопросы</t>
  </si>
  <si>
    <t>0113</t>
  </si>
  <si>
    <t>2</t>
  </si>
  <si>
    <t>НАЦИОНАЛЬНАЯ  БЕЗОПАСНОСТЬ И ПРАВООХРАНИТЕЛЬНАЯ ДЕЯТЕЛЬНОСТЬ</t>
  </si>
  <si>
    <t>0300</t>
  </si>
  <si>
    <t>2.1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</si>
  <si>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</si>
  <si>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</si>
  <si>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2.2</t>
  </si>
  <si>
    <t>Другие вопросы в области национальной безопасности и правоохранительной деятельности</t>
  </si>
  <si>
    <t>0314</t>
  </si>
  <si>
    <t>3</t>
  </si>
  <si>
    <t>НАЦИОНАЛЬНАЯ ЭКОНОМИКА</t>
  </si>
  <si>
    <t>0400</t>
  </si>
  <si>
    <t>3.1</t>
  </si>
  <si>
    <t>Общеэкономические вопросы</t>
  </si>
  <si>
    <t>0401 </t>
  </si>
  <si>
    <t>4</t>
  </si>
  <si>
    <t>ЖИЛИЩНО-КОММУНАЛЬНОЕ ХОЗЯЙСТВО</t>
  </si>
  <si>
    <t>0500</t>
  </si>
  <si>
    <t>4.1</t>
  </si>
  <si>
    <t>Благоустройство</t>
  </si>
  <si>
    <t>0503</t>
  </si>
  <si>
    <t>5</t>
  </si>
  <si>
    <t>ОБРАЗОВАНИЕ</t>
  </si>
  <si>
    <t>0700</t>
  </si>
  <si>
    <t>5.1</t>
  </si>
  <si>
    <t>Профессиональная подготовка, переподготовка и повышение квалификации</t>
  </si>
  <si>
    <t>0705</t>
  </si>
  <si>
    <t>5.2</t>
  </si>
  <si>
    <t>Молодежная политика</t>
  </si>
  <si>
    <t>0707</t>
  </si>
  <si>
    <t>6</t>
  </si>
  <si>
    <t>КУЛЬТУРА, КИНЕМАТОГРАФИЯ</t>
  </si>
  <si>
    <t>0800</t>
  </si>
  <si>
    <t>6.1</t>
  </si>
  <si>
    <t>Культура</t>
  </si>
  <si>
    <t>0801</t>
  </si>
  <si>
    <t>7</t>
  </si>
  <si>
    <t>СОЦИАЛЬНАЯ ПОЛИТИКА</t>
  </si>
  <si>
    <t>7.1</t>
  </si>
  <si>
    <t>Пенсионное обеспечение</t>
  </si>
  <si>
    <t>1001</t>
  </si>
  <si>
    <t>7.2</t>
  </si>
  <si>
    <t>Охрана семьи и детства</t>
  </si>
  <si>
    <t>8</t>
  </si>
  <si>
    <t>ФИЗИЧЕСКАЯ КУЛЬТУРА И СПОРТ</t>
  </si>
  <si>
    <t>8.1</t>
  </si>
  <si>
    <t>Массовый спорт</t>
  </si>
  <si>
    <t>9</t>
  </si>
  <si>
    <t>СРЕДСТВА МАССОВОЙ ИНФОРМАЦИИ</t>
  </si>
  <si>
    <t>9.1</t>
  </si>
  <si>
    <t>Периодическая печать и издательства</t>
  </si>
  <si>
    <t>ИТОГО РАСХОДОВ:</t>
  </si>
  <si>
    <t>Условно утвержденные расходы</t>
  </si>
  <si>
    <t>ВСЕГО РАСХОДОВ: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</si>
</sst>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#,##0.0" formatCode="#,##0.0" numFmtId="1003"/>
  </numFmts>
  <fonts count="13">
    <font>
      <name val="Calibri"/>
      <color theme="1" tint="0"/>
      <sz val="11"/>
    </font>
    <font>
      <color theme="1" tint="0"/>
      <sz val="11"/>
      <scheme val="minor"/>
    </font>
    <font>
      <i val="false"/>
      <color theme="1" tint="0"/>
      <sz val="11"/>
      <scheme val="minor"/>
    </font>
    <font>
      <name val="Times New Roman"/>
      <i val="false"/>
      <color theme="1" tint="0"/>
      <sz val="10"/>
    </font>
    <font>
      <name val="Times New Roman"/>
      <b val="true"/>
      <i val="false"/>
      <color theme="1" tint="0"/>
      <sz val="10"/>
    </font>
    <font>
      <name val="Times New Roman"/>
      <b val="false"/>
      <i val="false"/>
      <color theme="1" tint="0"/>
      <sz val="9"/>
    </font>
    <font>
      <name val="Times New Roman"/>
      <i val="false"/>
      <color theme="1" tint="0"/>
      <sz val="9"/>
    </font>
    <font>
      <name val="Times New Roman"/>
      <sz val="9"/>
    </font>
    <font>
      <name val="Times New Roman"/>
      <b val="true"/>
      <color rgb="000000" tint="0"/>
      <sz val="10"/>
    </font>
    <font>
      <name val="Times New Roman"/>
      <b val="true"/>
      <color rgb="000000" tint="0"/>
      <sz val="12"/>
    </font>
    <font>
      <name val="Calibri"/>
      <color rgb="000000" tint="0"/>
      <sz val="12"/>
    </font>
    <font>
      <name val="Times New Roman"/>
      <color rgb="000000" tint="0"/>
      <sz val="10"/>
    </font>
    <font>
      <name val="Calibri"/>
      <color rgb="000000" tint="0"/>
      <sz val="11"/>
    </font>
  </fonts>
  <fills count="3">
    <fill>
      <patternFill patternType="none"/>
    </fill>
    <fill>
      <patternFill patternType="gray125"/>
    </fill>
    <fill>
      <patternFill patternType="solid">
        <fgColor theme="2" tint="0"/>
      </patternFill>
    </fill>
  </fills>
  <borders count="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41"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 vertical="top"/>
    </xf>
    <xf applyAlignment="true" applyFont="true" applyNumberFormat="true" borderId="0" fillId="0" fontId="1" numFmtId="1000" quotePrefix="false">
      <alignment vertical="top"/>
    </xf>
    <xf applyAlignment="true" applyFont="true" applyNumberFormat="true" borderId="0" fillId="0" fontId="1" numFmtId="1001" quotePrefix="false">
      <alignment vertical="top"/>
    </xf>
    <xf applyAlignment="true" applyFont="true" applyNumberFormat="true" borderId="0" fillId="0" fontId="1" numFmtId="1002" quotePrefix="false">
      <alignment vertical="top"/>
    </xf>
    <xf applyAlignment="true" applyFont="true" applyNumberFormat="true" borderId="0" fillId="0" fontId="2" numFmtId="1000" quotePrefix="false">
      <alignment horizontal="right" vertical="top"/>
    </xf>
    <xf applyAlignment="true" applyFont="true" applyNumberFormat="true" borderId="0" fillId="0" fontId="2" numFmtId="1000" quotePrefix="false">
      <alignment vertical="top"/>
    </xf>
    <xf applyAlignment="true" applyFont="true" applyNumberFormat="true" borderId="0" fillId="0" fontId="3" numFmtId="1000" quotePrefix="false">
      <alignment vertical="center"/>
    </xf>
    <xf applyAlignment="true" applyFont="true" applyNumberFormat="true" borderId="0" fillId="0" fontId="4" numFmtId="1000" quotePrefix="false">
      <alignment horizontal="right" vertical="center"/>
    </xf>
    <xf applyAlignment="true" applyFont="true" applyNumberFormat="true" borderId="0" fillId="0" fontId="5" numFmtId="1000" quotePrefix="false">
      <alignment horizontal="right" vertical="top"/>
    </xf>
    <xf applyAlignment="true" applyFont="true" applyNumberFormat="true" borderId="0" fillId="0" fontId="6" numFmtId="1000" quotePrefix="false">
      <alignment horizontal="right" vertical="top"/>
    </xf>
    <xf applyAlignment="true" applyFont="true" applyNumberFormat="true" borderId="0" fillId="0" fontId="7" numFmtId="1000" quotePrefix="false">
      <alignment horizontal="right" vertical="top"/>
    </xf>
    <xf applyAlignment="true" applyFont="true" applyNumberFormat="true" borderId="0" fillId="0" fontId="8" numFmtId="1000" quotePrefix="false">
      <alignment horizontal="right" vertical="top"/>
    </xf>
    <xf applyAlignment="true" applyFont="true" applyNumberFormat="true" borderId="0" fillId="0" fontId="9" numFmtId="1000" quotePrefix="false">
      <alignment horizontal="center" vertical="top" wrapText="true"/>
    </xf>
    <xf applyAlignment="true" applyFont="true" applyNumberFormat="true" borderId="0" fillId="0" fontId="8" numFmtId="1000" quotePrefix="false">
      <alignment horizontal="center" vertical="center" wrapText="true"/>
    </xf>
    <xf applyFont="true" applyNumberFormat="true" borderId="0" fillId="0" fontId="10" numFmtId="1000" quotePrefix="false"/>
    <xf applyAlignment="true" applyFont="true" applyNumberFormat="true" borderId="0" fillId="0" fontId="11" numFmtId="1000" quotePrefix="false">
      <alignment horizontal="right"/>
    </xf>
    <xf applyAlignment="true" applyBorder="true" applyFont="true" applyNumberFormat="true" borderId="1" fillId="0" fontId="11" numFmtId="1000" quotePrefix="false">
      <alignment horizontal="right" vertical="top" wrapText="true"/>
    </xf>
    <xf applyAlignment="true" applyBorder="true" applyFont="true" applyNumberFormat="true" borderId="1" fillId="0" fontId="8" numFmtId="1000" quotePrefix="false">
      <alignment horizontal="center" vertical="center" wrapText="true"/>
    </xf>
    <xf applyAlignment="true" applyBorder="true" applyFont="true" applyNumberFormat="true" borderId="1" fillId="0" fontId="8" numFmtId="1001" quotePrefix="false">
      <alignment horizontal="center" vertical="center" wrapText="true"/>
    </xf>
    <xf applyAlignment="true" applyBorder="true" applyFont="true" applyNumberFormat="true" borderId="1" fillId="0" fontId="8" numFmtId="1002" quotePrefix="false">
      <alignment horizontal="center" vertical="center" wrapText="true"/>
    </xf>
    <xf applyAlignment="true" applyBorder="true" applyFont="true" applyNumberFormat="true" borderId="2" fillId="0" fontId="8" numFmtId="1002" quotePrefix="false">
      <alignment horizontal="center" vertical="center" wrapText="true"/>
    </xf>
    <xf applyAlignment="true" applyBorder="true" applyFont="true" applyNumberFormat="true" borderId="3" fillId="0" fontId="8" numFmtId="1002" quotePrefix="false">
      <alignment horizontal="center" vertical="center" wrapText="true"/>
    </xf>
    <xf applyAlignment="true" applyBorder="true" applyFont="true" applyNumberFormat="true" borderId="4" fillId="0" fontId="11" numFmtId="1000" quotePrefix="false">
      <alignment horizontal="right" vertical="top" wrapText="true"/>
    </xf>
    <xf applyAlignment="true" applyBorder="true" applyFont="true" applyNumberFormat="true" borderId="4" fillId="0" fontId="8" numFmtId="1000" quotePrefix="false">
      <alignment horizontal="center" vertical="center" wrapText="true"/>
    </xf>
    <xf applyAlignment="true" applyBorder="true" applyFont="true" applyNumberFormat="true" borderId="4" fillId="0" fontId="8" numFmtId="1001" quotePrefix="false">
      <alignment horizontal="center" vertical="center" wrapText="true"/>
    </xf>
    <xf applyAlignment="true" applyFont="true" applyNumberFormat="true" borderId="0" fillId="0" fontId="1" numFmtId="1000" quotePrefix="false">
      <alignment vertical="center"/>
    </xf>
    <xf applyAlignment="true" applyBorder="true" applyFont="true" applyNumberFormat="true" borderId="5" fillId="0" fontId="11" numFmtId="1000" quotePrefix="false">
      <alignment horizontal="right" vertical="top" wrapText="true"/>
    </xf>
    <xf applyAlignment="true" applyBorder="true" applyFont="true" applyNumberFormat="true" borderId="5" fillId="0" fontId="8" numFmtId="1000" quotePrefix="false">
      <alignment horizontal="center" vertical="center" wrapText="true"/>
    </xf>
    <xf applyAlignment="true" applyBorder="true" applyFont="true" applyNumberFormat="true" borderId="5" fillId="0" fontId="8" numFmtId="1001" quotePrefix="false">
      <alignment horizontal="center" vertical="center" wrapText="true"/>
    </xf>
    <xf applyAlignment="true" applyBorder="true" applyFont="true" applyNumberFormat="true" borderId="5" fillId="0" fontId="8" numFmtId="1002" quotePrefix="false">
      <alignment horizontal="center" vertical="center" wrapText="true"/>
    </xf>
    <xf applyAlignment="true" applyBorder="true" applyFill="true" applyFont="true" applyNumberFormat="true" borderId="1" fillId="2" fontId="8" numFmtId="1001" quotePrefix="false">
      <alignment horizontal="right" vertical="center" wrapText="true"/>
    </xf>
    <xf applyAlignment="true" applyBorder="true" applyFill="true" applyFont="true" applyNumberFormat="true" borderId="1" fillId="2" fontId="8" numFmtId="1000" quotePrefix="false">
      <alignment horizontal="left" vertical="center" wrapText="true"/>
    </xf>
    <xf applyAlignment="true" applyBorder="true" applyFill="true" applyFont="true" applyNumberFormat="true" borderId="1" fillId="2" fontId="8" numFmtId="1001" quotePrefix="false">
      <alignment horizontal="center" vertical="center" wrapText="true"/>
    </xf>
    <xf applyAlignment="true" applyBorder="true" applyFill="true" applyFont="true" applyNumberFormat="true" borderId="1" fillId="2" fontId="8" numFmtId="1003" quotePrefix="false">
      <alignment horizontal="center" vertical="center" wrapText="true"/>
    </xf>
    <xf applyAlignment="true" applyBorder="true" applyFont="true" applyNumberFormat="true" borderId="1" fillId="0" fontId="11" numFmtId="1001" quotePrefix="false">
      <alignment horizontal="right" vertical="center" wrapText="true"/>
    </xf>
    <xf applyAlignment="true" applyBorder="true" applyFont="true" applyNumberFormat="true" borderId="1" fillId="0" fontId="11" numFmtId="1000" quotePrefix="false">
      <alignment horizontal="left" vertical="center" wrapText="true"/>
    </xf>
    <xf applyAlignment="true" applyBorder="true" applyFont="true" applyNumberFormat="true" borderId="1" fillId="0" fontId="11" numFmtId="1001" quotePrefix="false">
      <alignment horizontal="center" vertical="center" wrapText="true"/>
    </xf>
    <xf applyAlignment="true" applyBorder="true" applyFont="true" applyNumberFormat="true" borderId="1" fillId="0" fontId="11" numFmtId="1003" quotePrefix="false">
      <alignment horizontal="center" vertical="center" wrapText="true"/>
    </xf>
    <xf applyFont="true" applyNumberFormat="true" borderId="0" fillId="0" fontId="12" numFmtId="1000" quotePrefix="false"/>
    <xf applyAlignment="true" applyBorder="true" applyFill="true" applyFont="true" applyNumberFormat="true" borderId="1" fillId="2" fontId="8" numFmtId="1001" quotePrefix="false">
      <alignment horizontal="right" vertical="top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_rels/sheet1.xml.rels><?xml version="1.0" encoding="UTF-8" standalone="no" ?>
<Relationships xmlns="http://schemas.openxmlformats.org/package/2006/relationships">
  <Relationship Id="rId2" Target="../drawings/vmlDrawing1.vml" Type="http://schemas.openxmlformats.org/officeDocument/2006/relationships/vmlDrawing"/>
  <Relationship Id="rId1" Target="../comments1.xml" Type="http://schemas.openxmlformats.org/officeDocument/2006/relationships/comments"/>
</Relationships>
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MI41"/>
  <sheetViews>
    <sheetView showZeros="true" workbookViewId="0"/>
  </sheetViews>
  <sheetFormatPr baseColWidth="8" customHeight="false" defaultColWidth="9.1093749022008" defaultRowHeight="14.3999996185303" zeroHeight="false"/>
  <cols>
    <col customWidth="true" hidden="false" max="1" min="1" outlineLevel="0" style="0" width="5.72062035945445"/>
    <col customWidth="true" hidden="false" max="2" min="2" outlineLevel="0" style="1" width="4.78935646985366"/>
    <col customWidth="true" hidden="false" max="3" min="3" outlineLevel="0" style="2" width="45.6319251771212"/>
    <col customWidth="true" hidden="false" max="4" min="4" outlineLevel="0" style="3" width="18.2261592831549"/>
    <col customWidth="true" hidden="false" max="5" min="5" outlineLevel="0" style="4" width="15.4323730276703"/>
    <col customWidth="true" hidden="false" max="6" min="6" outlineLevel="0" style="0" width="14.3680714395551"/>
    <col customWidth="true" hidden="false" max="7" min="7" outlineLevel="0" style="0" width="13.9689583440119"/>
    <col customWidth="true" max="1023" min="8" outlineLevel="0" style="0" width="8.66406252246738"/>
    <col bestFit="true" customWidth="true" max="16384" min="1024" outlineLevel="0" style="0" width="9.1093749022008"/>
  </cols>
  <sheetData>
    <row outlineLevel="0" r="1">
      <c r="B1" s="5" t="n"/>
      <c r="C1" s="6" t="n"/>
      <c r="D1" s="7" t="n"/>
      <c r="E1" s="8" t="n"/>
      <c r="F1" s="8" t="n"/>
      <c r="G1" s="9" t="n"/>
    </row>
    <row outlineLevel="0" r="2">
      <c r="B2" s="5" t="n"/>
      <c r="C2" s="6" t="n"/>
      <c r="D2" s="7" t="n"/>
      <c r="E2" s="8" t="n"/>
      <c r="F2" s="8" t="n"/>
      <c r="G2" s="9" t="s">
        <v>0</v>
      </c>
    </row>
    <row outlineLevel="0" r="3">
      <c r="B3" s="10" t="s">
        <v>1</v>
      </c>
      <c r="C3" s="10" t="s"/>
      <c r="D3" s="10" t="s"/>
      <c r="E3" s="10" t="s"/>
      <c r="F3" s="10" t="s"/>
      <c r="G3" s="10" t="s"/>
    </row>
    <row customHeight="true" hidden="false" ht="14.4000053405762" outlineLevel="0" r="4">
      <c r="B4" s="11" t="s">
        <v>2</v>
      </c>
      <c r="C4" s="11" t="s"/>
      <c r="D4" s="11" t="s"/>
      <c r="E4" s="11" t="s"/>
      <c r="F4" s="11" t="s"/>
      <c r="G4" s="11" t="s"/>
      <c r="H4" s="11" t="n"/>
    </row>
    <row customHeight="true" ht="12" outlineLevel="0" r="5">
      <c r="B5" s="12" t="n"/>
    </row>
    <row customHeight="true" hidden="false" ht="48.0000076293945" outlineLevel="0" r="6">
      <c r="B6" s="13" t="s">
        <v>3</v>
      </c>
      <c r="C6" s="13" t="s"/>
      <c r="D6" s="13" t="s"/>
      <c r="E6" s="13" t="s"/>
      <c r="F6" s="13" t="s"/>
      <c r="G6" s="13" t="s"/>
    </row>
    <row customHeight="true" hidden="false" ht="14.0999908447266" outlineLevel="0" r="7">
      <c r="C7" s="14" t="n"/>
      <c r="D7" s="14" t="n"/>
      <c r="E7" s="14" t="n"/>
      <c r="F7" s="15" t="n"/>
      <c r="G7" s="16" t="s">
        <v>4</v>
      </c>
    </row>
    <row customHeight="true" ht="34.2000007629395" outlineLevel="0" r="8">
      <c r="B8" s="17" t="n"/>
      <c r="C8" s="18" t="s">
        <v>5</v>
      </c>
      <c r="D8" s="19" t="s">
        <v>6</v>
      </c>
      <c r="E8" s="20" t="s">
        <v>7</v>
      </c>
      <c r="F8" s="21" t="s"/>
      <c r="G8" s="22" t="s"/>
    </row>
    <row customHeight="true" ht="34.2000007629395" outlineLevel="0" r="9">
      <c r="B9" s="23" t="s"/>
      <c r="C9" s="24" t="s"/>
      <c r="D9" s="25" t="s"/>
      <c r="E9" s="20" t="s">
        <v>8</v>
      </c>
      <c r="F9" s="20" t="s">
        <v>9</v>
      </c>
      <c r="G9" s="22" t="s"/>
      <c r="J9" s="26" t="n"/>
    </row>
    <row customHeight="true" hidden="false" ht="22.9499816894531" outlineLevel="0" r="10">
      <c r="B10" s="27" t="s"/>
      <c r="C10" s="28" t="s"/>
      <c r="D10" s="29" t="s"/>
      <c r="E10" s="30" t="s"/>
      <c r="F10" s="20" t="s">
        <v>10</v>
      </c>
      <c r="G10" s="20" t="s">
        <v>11</v>
      </c>
    </row>
    <row customHeight="true" ht="19.9500007629395" outlineLevel="0" r="11">
      <c r="B11" s="31" t="n">
        <v>1</v>
      </c>
      <c r="C11" s="32" t="s">
        <v>12</v>
      </c>
      <c r="D11" s="33" t="s">
        <v>13</v>
      </c>
      <c r="E11" s="34" t="n">
        <f aca="false" ca="false" dt2D="false" dtr="false" t="normal">E12+E13+E14+E15+E16</f>
        <v>26914.999999999996</v>
      </c>
      <c r="F11" s="34" t="n">
        <f aca="false" ca="false" dt2D="false" dtr="false" t="normal">F12+F13+F14+F15+F16</f>
        <v>27109.800000000003</v>
      </c>
      <c r="G11" s="34" t="n">
        <f aca="false" ca="false" dt2D="false" dtr="false" t="normal">G12+G13+G14+G15+G16</f>
        <v>28330.5</v>
      </c>
    </row>
    <row customFormat="true" customHeight="true" hidden="false" ht="27.6000061035156" outlineLevel="0" r="12" s="0">
      <c r="B12" s="35" t="s">
        <v>14</v>
      </c>
      <c r="C12" s="36" t="s">
        <v>15</v>
      </c>
      <c r="D12" s="37" t="s">
        <v>16</v>
      </c>
      <c r="E12" s="38" t="n">
        <v>1663.8</v>
      </c>
      <c r="F12" s="38" t="n">
        <v>1744.5</v>
      </c>
      <c r="G12" s="38" t="n">
        <v>1824.2</v>
      </c>
    </row>
    <row customFormat="true" customHeight="true" hidden="false" ht="35.7000122070312" outlineLevel="0" r="13" s="0">
      <c r="B13" s="35" t="s">
        <v>17</v>
      </c>
      <c r="C13" s="36" t="s">
        <v>18</v>
      </c>
      <c r="D13" s="37" t="s">
        <v>19</v>
      </c>
      <c r="E13" s="38" t="n">
        <v>5037.7</v>
      </c>
      <c r="F13" s="38" t="n">
        <v>5351.4</v>
      </c>
      <c r="G13" s="38" t="n">
        <v>5634.5</v>
      </c>
    </row>
    <row customFormat="true" customHeight="true" ht="45" outlineLevel="0" r="14" s="0">
      <c r="B14" s="35" t="s">
        <v>20</v>
      </c>
      <c r="C14" s="36" t="s">
        <v>21</v>
      </c>
      <c r="D14" s="37" t="s">
        <v>22</v>
      </c>
      <c r="E14" s="38" t="n">
        <f aca="false" ca="false" dt2D="false" dtr="false" t="normal">11357.3+2090.3+124.6</f>
        <v>13572.199999999999</v>
      </c>
      <c r="F14" s="38" t="n">
        <f aca="false" ca="false" dt2D="false" dtr="false" t="normal">12915.7+130.6</f>
        <v>13046.300000000001</v>
      </c>
      <c r="G14" s="38" t="n">
        <f aca="false" ca="false" dt2D="false" dtr="false" t="normal">13467.3+136.6</f>
        <v>13603.9</v>
      </c>
    </row>
    <row customFormat="true" customHeight="true" hidden="false" ht="16.5" outlineLevel="0" r="15" s="0">
      <c r="B15" s="35" t="s">
        <v>23</v>
      </c>
      <c r="C15" s="36" t="s">
        <v>24</v>
      </c>
      <c r="D15" s="37" t="s">
        <v>25</v>
      </c>
      <c r="E15" s="38" t="n">
        <v>50</v>
      </c>
      <c r="F15" s="38" t="n">
        <v>50</v>
      </c>
      <c r="G15" s="38" t="n">
        <v>50</v>
      </c>
    </row>
    <row customFormat="true" customHeight="true" hidden="false" ht="15.2999877929688" outlineLevel="0" r="16" s="0">
      <c r="B16" s="35" t="s">
        <v>26</v>
      </c>
      <c r="C16" s="36" t="s">
        <v>27</v>
      </c>
      <c r="D16" s="37" t="s">
        <v>28</v>
      </c>
      <c r="E16" s="38" t="n">
        <v>6591.3</v>
      </c>
      <c r="F16" s="38" t="n">
        <v>6917.6</v>
      </c>
      <c r="G16" s="38" t="n">
        <v>7217.9</v>
      </c>
    </row>
    <row customHeight="true" ht="31.9500007629395" outlineLevel="0" r="17">
      <c r="B17" s="31" t="s">
        <v>29</v>
      </c>
      <c r="C17" s="32" t="s">
        <v>30</v>
      </c>
      <c r="D17" s="33" t="s">
        <v>31</v>
      </c>
      <c r="E17" s="34" t="n">
        <f aca="false" ca="false" dt2D="false" dtr="false" t="normal">E18+E19</f>
        <v>230.2</v>
      </c>
      <c r="F17" s="34" t="n">
        <f aca="false" ca="false" dt2D="false" dtr="false" t="normal">F18+F19</f>
        <v>232</v>
      </c>
      <c r="G17" s="34" t="n">
        <f aca="false" ca="false" dt2D="false" dtr="false" t="normal">G18+G19</f>
        <v>260</v>
      </c>
    </row>
    <row customFormat="true" customHeight="true" hidden="false" ht="36.1499328613281" outlineLevel="0" r="18" s="39">
      <c r="B18" s="35" t="s">
        <v>32</v>
      </c>
      <c r="C18" s="36" t="s">
        <v>33</v>
      </c>
      <c r="D18" s="37" t="s">
        <v>34</v>
      </c>
      <c r="E18" s="38" t="n">
        <v>100</v>
      </c>
      <c r="F18" s="38" t="n">
        <v>100</v>
      </c>
      <c r="G18" s="38" t="n">
        <v>90</v>
      </c>
    </row>
    <row customFormat="true" customHeight="true" hidden="false" ht="25.6500244140625" outlineLevel="0" r="19" s="39">
      <c r="B19" s="35" t="s">
        <v>35</v>
      </c>
      <c r="C19" s="36" t="s">
        <v>36</v>
      </c>
      <c r="D19" s="37" t="s">
        <v>37</v>
      </c>
      <c r="E19" s="38" t="n">
        <v>130.2</v>
      </c>
      <c r="F19" s="38" t="n">
        <v>132</v>
      </c>
      <c r="G19" s="38" t="n">
        <v>170</v>
      </c>
    </row>
    <row customHeight="true" ht="27" outlineLevel="0" r="20">
      <c r="B20" s="31" t="s">
        <v>38</v>
      </c>
      <c r="C20" s="32" t="s">
        <v>39</v>
      </c>
      <c r="D20" s="33" t="s">
        <v>40</v>
      </c>
      <c r="E20" s="34" t="n">
        <f aca="false" ca="false" dt2D="false" dtr="false" t="normal">E21</f>
        <v>105</v>
      </c>
      <c r="F20" s="34" t="n">
        <f aca="false" ca="false" dt2D="false" dtr="false" t="normal">F21</f>
        <v>110</v>
      </c>
      <c r="G20" s="34" t="n">
        <f aca="false" ca="false" dt2D="false" dtr="false" t="normal">G21</f>
        <v>120</v>
      </c>
    </row>
    <row customFormat="true" customHeight="true" hidden="false" ht="15.75" outlineLevel="0" r="21" s="0">
      <c r="B21" s="35" t="s">
        <v>41</v>
      </c>
      <c r="C21" s="36" t="s">
        <v>42</v>
      </c>
      <c r="D21" s="37" t="s">
        <v>43</v>
      </c>
      <c r="E21" s="38" t="n">
        <v>105</v>
      </c>
      <c r="F21" s="38" t="n">
        <v>110</v>
      </c>
      <c r="G21" s="38" t="n">
        <v>120</v>
      </c>
    </row>
    <row customHeight="true" hidden="false" ht="30" outlineLevel="0" r="22">
      <c r="B22" s="31" t="s">
        <v>44</v>
      </c>
      <c r="C22" s="32" t="s">
        <v>45</v>
      </c>
      <c r="D22" s="33" t="s">
        <v>46</v>
      </c>
      <c r="E22" s="34" t="n">
        <f aca="false" ca="false" dt2D="false" dtr="false" t="normal">E23</f>
        <v>8000</v>
      </c>
      <c r="F22" s="34" t="n">
        <f aca="false" ca="false" dt2D="false" dtr="false" t="normal">F23</f>
        <v>9200</v>
      </c>
      <c r="G22" s="34" t="n">
        <f aca="false" ca="false" dt2D="false" dtr="false" t="normal">G23</f>
        <v>9300</v>
      </c>
    </row>
    <row customFormat="true" customHeight="true" hidden="false" ht="17.25" outlineLevel="0" r="23" s="0">
      <c r="B23" s="35" t="s">
        <v>47</v>
      </c>
      <c r="C23" s="36" t="s">
        <v>48</v>
      </c>
      <c r="D23" s="37" t="s">
        <v>49</v>
      </c>
      <c r="E23" s="38" t="n">
        <v>8000</v>
      </c>
      <c r="F23" s="38" t="n">
        <v>9200</v>
      </c>
      <c r="G23" s="38" t="n">
        <v>9300</v>
      </c>
    </row>
    <row customHeight="true" ht="20.3999996185303" outlineLevel="0" r="24">
      <c r="B24" s="31" t="s">
        <v>50</v>
      </c>
      <c r="C24" s="32" t="s">
        <v>51</v>
      </c>
      <c r="D24" s="33" t="s">
        <v>52</v>
      </c>
      <c r="E24" s="34" t="n">
        <f aca="false" ca="false" dt2D="false" dtr="false" t="normal">E25+E26</f>
        <v>179.4</v>
      </c>
      <c r="F24" s="34" t="n">
        <f aca="false" ca="false" dt2D="false" dtr="false" t="normal">F25+F26</f>
        <v>186.5</v>
      </c>
      <c r="G24" s="34" t="n">
        <f aca="false" ca="false" dt2D="false" dtr="false" t="normal">G25+G26</f>
        <v>280</v>
      </c>
    </row>
    <row customFormat="true" customHeight="true" hidden="false" ht="26.0999755859375" outlineLevel="0" r="25" s="0">
      <c r="B25" s="35" t="s">
        <v>53</v>
      </c>
      <c r="C25" s="36" t="s">
        <v>54</v>
      </c>
      <c r="D25" s="37" t="s">
        <v>55</v>
      </c>
      <c r="E25" s="38" t="n">
        <v>30</v>
      </c>
      <c r="F25" s="38" t="n">
        <v>30</v>
      </c>
      <c r="G25" s="38" t="n">
        <v>30</v>
      </c>
    </row>
    <row customFormat="true" customHeight="true" ht="20.3999996185303" outlineLevel="0" r="26" s="0">
      <c r="B26" s="35" t="s">
        <v>56</v>
      </c>
      <c r="C26" s="36" t="s">
        <v>57</v>
      </c>
      <c r="D26" s="37" t="s">
        <v>58</v>
      </c>
      <c r="E26" s="38" t="n">
        <v>149.4</v>
      </c>
      <c r="F26" s="38" t="n">
        <v>156.5</v>
      </c>
      <c r="G26" s="38" t="n">
        <v>250</v>
      </c>
    </row>
    <row customHeight="true" ht="20.3999996185303" outlineLevel="0" r="27">
      <c r="B27" s="31" t="s">
        <v>59</v>
      </c>
      <c r="C27" s="32" t="s">
        <v>60</v>
      </c>
      <c r="D27" s="33" t="s">
        <v>61</v>
      </c>
      <c r="E27" s="34" t="n">
        <f aca="false" ca="false" dt2D="false" dtr="false" t="normal">E28</f>
        <v>2120</v>
      </c>
      <c r="F27" s="34" t="n">
        <f aca="false" ca="false" dt2D="false" dtr="false" t="normal">F28</f>
        <v>2200</v>
      </c>
      <c r="G27" s="34" t="n">
        <f aca="false" ca="false" dt2D="false" dtr="false" t="normal">G28</f>
        <v>2300</v>
      </c>
    </row>
    <row customFormat="true" customHeight="true" ht="19.9500007629395" outlineLevel="0" r="28" s="0">
      <c r="B28" s="35" t="s">
        <v>62</v>
      </c>
      <c r="C28" s="36" t="s">
        <v>63</v>
      </c>
      <c r="D28" s="37" t="s">
        <v>64</v>
      </c>
      <c r="E28" s="38" t="n">
        <v>2120</v>
      </c>
      <c r="F28" s="38" t="n">
        <v>2200</v>
      </c>
      <c r="G28" s="38" t="n">
        <v>2300</v>
      </c>
    </row>
    <row customHeight="true" ht="17.3999996185303" outlineLevel="0" r="29">
      <c r="B29" s="31" t="s">
        <v>65</v>
      </c>
      <c r="C29" s="32" t="s">
        <v>66</v>
      </c>
      <c r="D29" s="33" t="n">
        <v>1000</v>
      </c>
      <c r="E29" s="34" t="n">
        <f aca="false" ca="false" dt2D="false" dtr="false" t="normal">E30+E31</f>
        <v>6018.9</v>
      </c>
      <c r="F29" s="34" t="n">
        <f aca="false" ca="false" dt2D="false" dtr="false" t="normal">F30+F31</f>
        <v>6312.1</v>
      </c>
      <c r="G29" s="34" t="n">
        <f aca="false" ca="false" dt2D="false" dtr="false" t="normal">G30+G31</f>
        <v>6600.6</v>
      </c>
    </row>
    <row customFormat="true" customHeight="true" hidden="false" ht="17.8499145507812" outlineLevel="0" r="30" s="0">
      <c r="B30" s="35" t="s">
        <v>67</v>
      </c>
      <c r="C30" s="36" t="s">
        <v>68</v>
      </c>
      <c r="D30" s="37" t="s">
        <v>69</v>
      </c>
      <c r="E30" s="38" t="n">
        <v>1033.1</v>
      </c>
      <c r="F30" s="38" t="n">
        <v>1083.4</v>
      </c>
      <c r="G30" s="38" t="n">
        <v>1132.9</v>
      </c>
    </row>
    <row customFormat="true" customHeight="true" hidden="false" ht="15" outlineLevel="0" r="31" s="0">
      <c r="B31" s="35" t="s">
        <v>70</v>
      </c>
      <c r="C31" s="36" t="s">
        <v>71</v>
      </c>
      <c r="D31" s="37" t="n">
        <v>1004</v>
      </c>
      <c r="E31" s="38" t="n">
        <v>4985.8</v>
      </c>
      <c r="F31" s="38" t="n">
        <v>5228.7</v>
      </c>
      <c r="G31" s="38" t="n">
        <v>5467.7</v>
      </c>
    </row>
    <row customHeight="true" ht="16.2000007629395" outlineLevel="0" r="32">
      <c r="B32" s="31" t="s">
        <v>72</v>
      </c>
      <c r="C32" s="32" t="s">
        <v>73</v>
      </c>
      <c r="D32" s="33" t="n">
        <v>1100</v>
      </c>
      <c r="E32" s="34" t="n">
        <f aca="false" ca="false" dt2D="false" dtr="false" t="normal">E33</f>
        <v>1000</v>
      </c>
      <c r="F32" s="34" t="n">
        <f aca="false" ca="false" dt2D="false" dtr="false" t="normal">F33</f>
        <v>1061.6</v>
      </c>
      <c r="G32" s="34" t="n">
        <f aca="false" ca="false" dt2D="false" dtr="false" t="normal">G33</f>
        <v>1150</v>
      </c>
    </row>
    <row customFormat="true" customHeight="true" ht="21.75" outlineLevel="0" r="33" s="0">
      <c r="B33" s="35" t="s">
        <v>74</v>
      </c>
      <c r="C33" s="36" t="s">
        <v>75</v>
      </c>
      <c r="D33" s="37" t="n">
        <v>1102</v>
      </c>
      <c r="E33" s="38" t="n">
        <v>1000</v>
      </c>
      <c r="F33" s="38" t="n">
        <v>1061.6</v>
      </c>
      <c r="G33" s="38" t="n">
        <v>1150</v>
      </c>
    </row>
    <row customHeight="true" ht="20.3999996185303" outlineLevel="0" r="34">
      <c r="B34" s="31" t="s">
        <v>76</v>
      </c>
      <c r="C34" s="32" t="s">
        <v>77</v>
      </c>
      <c r="D34" s="33" t="n">
        <v>1200</v>
      </c>
      <c r="E34" s="34" t="n">
        <f aca="false" ca="false" dt2D="false" dtr="false" t="normal">E35</f>
        <v>1000</v>
      </c>
      <c r="F34" s="34" t="n">
        <f aca="false" ca="false" dt2D="false" dtr="false" t="normal">F35</f>
        <v>1000</v>
      </c>
      <c r="G34" s="34" t="n">
        <f aca="false" ca="false" dt2D="false" dtr="false" t="normal">G35</f>
        <v>1100</v>
      </c>
    </row>
    <row customFormat="true" customHeight="true" ht="18.6000003814697" outlineLevel="0" r="35" s="0">
      <c r="B35" s="35" t="s">
        <v>78</v>
      </c>
      <c r="C35" s="36" t="s">
        <v>79</v>
      </c>
      <c r="D35" s="37" t="n">
        <v>1202</v>
      </c>
      <c r="E35" s="38" t="n">
        <v>1000</v>
      </c>
      <c r="F35" s="38" t="n">
        <v>1000</v>
      </c>
      <c r="G35" s="38" t="n">
        <v>1100</v>
      </c>
    </row>
    <row outlineLevel="0" r="36">
      <c r="B36" s="40" t="n"/>
      <c r="C36" s="32" t="s">
        <v>80</v>
      </c>
      <c r="D36" s="33" t="n"/>
      <c r="E36" s="34" t="n">
        <f aca="false" ca="false" dt2D="false" dtr="false" t="normal">E11+E17+E20+E22+E24+E27+E29+E32+E34</f>
        <v>45568.5</v>
      </c>
      <c r="F36" s="34" t="n">
        <f aca="false" ca="false" dt2D="false" dtr="false" t="normal">F11+F17+F20+F22+F24+F27+F29+F32+F34</f>
        <v>47412</v>
      </c>
      <c r="G36" s="34" t="n">
        <f aca="false" ca="false" dt2D="false" dtr="false" t="normal">G11+G17+G20+G22+G24+G27+G29+G32+G34</f>
        <v>49441.1</v>
      </c>
    </row>
    <row outlineLevel="0" r="37">
      <c r="B37" s="40" t="n"/>
      <c r="C37" s="32" t="s">
        <v>81</v>
      </c>
      <c r="D37" s="33" t="n"/>
      <c r="E37" s="34" t="n">
        <v>0</v>
      </c>
      <c r="F37" s="34" t="n">
        <v>1022</v>
      </c>
      <c r="G37" s="34" t="n">
        <v>2136.4</v>
      </c>
    </row>
    <row outlineLevel="0" r="38">
      <c r="B38" s="40" t="n"/>
      <c r="C38" s="32" t="s">
        <v>82</v>
      </c>
      <c r="D38" s="33" t="n"/>
      <c r="E38" s="34" t="n">
        <f aca="false" ca="false" dt2D="false" dtr="false" t="normal">E37+E36</f>
        <v>45568.5</v>
      </c>
      <c r="F38" s="34" t="n">
        <f aca="false" ca="false" dt2D="false" dtr="false" t="normal">F37+F36</f>
        <v>48434</v>
      </c>
      <c r="G38" s="34" t="n">
        <f aca="false" ca="false" dt2D="false" dtr="false" t="normal">G37+G36</f>
        <v>51577.5</v>
      </c>
    </row>
  </sheetData>
  <mergeCells count="9">
    <mergeCell ref="F9:G9"/>
    <mergeCell ref="B3:G3"/>
    <mergeCell ref="B6:G6"/>
    <mergeCell ref="E8:G8"/>
    <mergeCell ref="B8:B10"/>
    <mergeCell ref="C8:C10"/>
    <mergeCell ref="D8:D10"/>
    <mergeCell ref="E9:E10"/>
    <mergeCell ref="B4:G4"/>
  </mergeCells>
  <pageMargins bottom="0.15748031437397" footer="0.31496062874794" header="0.31496062874794" left="0.236220464110374" right="0.236220464110374" top="0.15748031437397"/>
  <pageSetup fitToHeight="1" fitToWidth="1" orientation="portrait" paperHeight="297mm" paperSize="9" paperWidth="210mm" scale="90"/>
  <legacyDrawing r:id="rId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2022-11-08T13:36:57Z</dcterms:modified>
</cp:coreProperties>
</file>